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trongman\805 Strongman\"/>
    </mc:Choice>
  </mc:AlternateContent>
  <xr:revisionPtr revIDLastSave="0" documentId="8_{2E615E90-F716-4FD2-80FC-3C6CBC096E41}" xr6:coauthVersionLast="46" xr6:coauthVersionMax="46" xr10:uidLastSave="{00000000-0000-0000-0000-000000000000}"/>
  <bookViews>
    <workbookView xWindow="-110" yWindow="-110" windowWidth="19420" windowHeight="10420" tabRatio="645" firstSheet="1" activeTab="6" xr2:uid="{00000000-000D-0000-FFFF-FFFF00000000}"/>
  </bookViews>
  <sheets>
    <sheet name="Mailing List" sheetId="26" state="hidden" r:id="rId1"/>
    <sheet name="Team Start List" sheetId="22" r:id="rId2"/>
    <sheet name="Carry Relay" sheetId="1" r:id="rId3"/>
    <sheet name="Overhead Medley" sheetId="7" r:id="rId4"/>
    <sheet name="Deadlift Medley" sheetId="4" r:id="rId5"/>
    <sheet name="MAS Combat" sheetId="2" r:id="rId6"/>
    <sheet name="FINAL RESULTS" sheetId="12" r:id="rId7"/>
    <sheet name="MAS Athletes" sheetId="24" state="hidden" r:id="rId8"/>
    <sheet name="Athlete Mailing list" sheetId="25" state="hidden" r:id="rId9"/>
  </sheets>
  <externalReferences>
    <externalReference r:id="rId10"/>
  </externalReferences>
  <definedNames>
    <definedName name="_GoBack" localSheetId="4">'Deadlift Medley'!#REF!</definedName>
    <definedName name="_xlnm.Print_Area" localSheetId="8">'Athlete Mailing list'!$A$1:$B$1</definedName>
    <definedName name="_xlnm.Print_Area" localSheetId="2">'Carry Relay'!$A$1:$K$38</definedName>
    <definedName name="_xlnm.Print_Area" localSheetId="4">'Deadlift Medley'!$A$1:$K$38</definedName>
    <definedName name="_xlnm.Print_Area" localSheetId="6">'FINAL RESULTS'!$A$1:$H$57</definedName>
    <definedName name="_xlnm.Print_Area" localSheetId="0">'Mailing List'!$A$1:$C$25</definedName>
    <definedName name="_xlnm.Print_Area" localSheetId="7">'MAS Athletes'!$A$1:$C$2</definedName>
    <definedName name="_xlnm.Print_Area" localSheetId="5">'MAS Combat'!$A$1:$E$36</definedName>
    <definedName name="_xlnm.Print_Area" localSheetId="3">'Overhead Medley'!$A$1:$K$58</definedName>
    <definedName name="_xlnm.Print_Area" localSheetId="1">'Team Start List'!$A$1:$F$54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D49" i="2"/>
  <c r="D45" i="2"/>
  <c r="D41" i="2"/>
  <c r="D37" i="2"/>
  <c r="D33" i="2"/>
  <c r="D29" i="2"/>
  <c r="D25" i="2"/>
  <c r="D21" i="2"/>
  <c r="D17" i="2"/>
  <c r="D13" i="2"/>
  <c r="D9" i="2"/>
  <c r="D5" i="2"/>
  <c r="A1" i="24"/>
  <c r="D2" i="24"/>
  <c r="B29" i="24"/>
  <c r="C29" i="24"/>
  <c r="D29" i="24"/>
  <c r="E29" i="24"/>
  <c r="B34" i="24"/>
  <c r="C34" i="24"/>
  <c r="D34" i="24"/>
  <c r="E34" i="24"/>
  <c r="B19" i="24"/>
  <c r="C19" i="24"/>
  <c r="D19" i="24"/>
  <c r="E19" i="24"/>
  <c r="B35" i="24"/>
  <c r="C35" i="24"/>
  <c r="D35" i="24"/>
  <c r="E35" i="24"/>
  <c r="B30" i="24"/>
  <c r="C30" i="24"/>
  <c r="D30" i="24"/>
  <c r="E30" i="24"/>
  <c r="B3" i="24"/>
  <c r="C3" i="24"/>
  <c r="D3" i="24"/>
  <c r="E3" i="24"/>
  <c r="B36" i="24"/>
  <c r="C36" i="24"/>
  <c r="D36" i="24"/>
  <c r="E36" i="24"/>
  <c r="B20" i="24"/>
  <c r="C20" i="24"/>
  <c r="D20" i="24"/>
  <c r="E20" i="24"/>
  <c r="B41" i="24"/>
  <c r="C41" i="24"/>
  <c r="D41" i="24"/>
  <c r="E41" i="24"/>
  <c r="B42" i="24"/>
  <c r="C42" i="24"/>
  <c r="D42" i="24"/>
  <c r="E42" i="24"/>
  <c r="B22" i="24"/>
  <c r="C22" i="24"/>
  <c r="D22" i="24"/>
  <c r="E22" i="24"/>
  <c r="B37" i="24"/>
  <c r="C37" i="24"/>
  <c r="D37" i="24"/>
  <c r="E37" i="24"/>
  <c r="B15" i="24"/>
  <c r="C15" i="24"/>
  <c r="D15" i="24"/>
  <c r="E15" i="24"/>
  <c r="B25" i="24"/>
  <c r="C25" i="24"/>
  <c r="D25" i="24"/>
  <c r="E25" i="24"/>
  <c r="B44" i="24"/>
  <c r="C44" i="24"/>
  <c r="D44" i="24"/>
  <c r="E44" i="24"/>
  <c r="B31" i="24"/>
  <c r="C31" i="24"/>
  <c r="D31" i="24"/>
  <c r="E31" i="24"/>
  <c r="B45" i="24"/>
  <c r="C45" i="24"/>
  <c r="D45" i="24"/>
  <c r="E45" i="24"/>
  <c r="B21" i="24"/>
  <c r="C21" i="24"/>
  <c r="D21" i="24"/>
  <c r="E21" i="24"/>
  <c r="B12" i="24"/>
  <c r="C12" i="24"/>
  <c r="D12" i="24"/>
  <c r="E12" i="24"/>
  <c r="B43" i="24"/>
  <c r="C43" i="24"/>
  <c r="D43" i="24"/>
  <c r="E43" i="24"/>
  <c r="B46" i="24"/>
  <c r="C46" i="24"/>
  <c r="D46" i="24"/>
  <c r="E46" i="24"/>
  <c r="B27" i="24"/>
  <c r="C27" i="24"/>
  <c r="D27" i="24"/>
  <c r="E27" i="24"/>
  <c r="B13" i="24"/>
  <c r="C13" i="24"/>
  <c r="D13" i="24"/>
  <c r="E13" i="24"/>
  <c r="B47" i="24"/>
  <c r="C47" i="24"/>
  <c r="D47" i="24"/>
  <c r="E47" i="24"/>
  <c r="B11" i="24"/>
  <c r="C11" i="24"/>
  <c r="D11" i="24"/>
  <c r="E11" i="24"/>
  <c r="B48" i="24"/>
  <c r="C48" i="24"/>
  <c r="D48" i="24"/>
  <c r="E48" i="24"/>
  <c r="B14" i="24"/>
  <c r="C14" i="24"/>
  <c r="D14" i="24"/>
  <c r="E14" i="24"/>
  <c r="B4" i="24"/>
  <c r="C4" i="24"/>
  <c r="D4" i="24"/>
  <c r="E4" i="24"/>
  <c r="B24" i="24"/>
  <c r="C24" i="24"/>
  <c r="D24" i="24"/>
  <c r="E24" i="24"/>
  <c r="B38" i="24"/>
  <c r="C38" i="24"/>
  <c r="D38" i="24"/>
  <c r="E38" i="24"/>
  <c r="B5" i="24"/>
  <c r="C5" i="24"/>
  <c r="D5" i="24"/>
  <c r="E5" i="24"/>
  <c r="B39" i="24"/>
  <c r="C39" i="24"/>
  <c r="D39" i="24"/>
  <c r="E39" i="24"/>
  <c r="B49" i="24"/>
  <c r="C49" i="24"/>
  <c r="D49" i="24"/>
  <c r="E49" i="24"/>
  <c r="B50" i="24"/>
  <c r="C50" i="24"/>
  <c r="D50" i="24"/>
  <c r="E50" i="24"/>
  <c r="B6" i="24"/>
  <c r="C6" i="24"/>
  <c r="D6" i="24"/>
  <c r="E6" i="24"/>
  <c r="B26" i="24"/>
  <c r="C26" i="24"/>
  <c r="D26" i="24"/>
  <c r="E26" i="24"/>
  <c r="B7" i="24"/>
  <c r="C7" i="24"/>
  <c r="D7" i="24"/>
  <c r="E7" i="24"/>
  <c r="B18" i="24"/>
  <c r="C18" i="24"/>
  <c r="D18" i="24"/>
  <c r="E18" i="24"/>
  <c r="B32" i="24"/>
  <c r="C32" i="24"/>
  <c r="D32" i="24"/>
  <c r="E32" i="24"/>
  <c r="A1" i="2"/>
  <c r="G54" i="12"/>
  <c r="F54" i="12"/>
  <c r="E54" i="12"/>
  <c r="D54" i="12"/>
  <c r="G50" i="12"/>
  <c r="F50" i="12"/>
  <c r="E50" i="12"/>
  <c r="D50" i="12"/>
  <c r="G46" i="12"/>
  <c r="F46" i="12"/>
  <c r="E46" i="12"/>
  <c r="D46" i="12"/>
  <c r="G42" i="12"/>
  <c r="F42" i="12"/>
  <c r="E42" i="12"/>
  <c r="D42" i="12"/>
  <c r="G38" i="12"/>
  <c r="F38" i="12"/>
  <c r="E38" i="12"/>
  <c r="D38" i="12"/>
  <c r="C6" i="4"/>
  <c r="C8" i="4"/>
  <c r="D8" i="4"/>
  <c r="C9" i="4"/>
  <c r="D9" i="4"/>
  <c r="C10" i="4"/>
  <c r="D10" i="4"/>
  <c r="C12" i="4"/>
  <c r="D12" i="4"/>
  <c r="C13" i="4"/>
  <c r="D13" i="4"/>
  <c r="C14" i="4"/>
  <c r="D14" i="4"/>
  <c r="C16" i="4"/>
  <c r="D16" i="4"/>
  <c r="C17" i="4"/>
  <c r="D17" i="4"/>
  <c r="C18" i="4"/>
  <c r="D18" i="4"/>
  <c r="C20" i="4"/>
  <c r="D20" i="4"/>
  <c r="C21" i="4"/>
  <c r="D21" i="4"/>
  <c r="C22" i="4"/>
  <c r="D22" i="4"/>
  <c r="C24" i="4"/>
  <c r="D24" i="4"/>
  <c r="C25" i="4"/>
  <c r="D25" i="4"/>
  <c r="C26" i="4"/>
  <c r="D26" i="4"/>
  <c r="C28" i="4"/>
  <c r="D28" i="4"/>
  <c r="C29" i="4"/>
  <c r="D29" i="4"/>
  <c r="C30" i="4"/>
  <c r="D30" i="4"/>
  <c r="C32" i="4"/>
  <c r="D32" i="4"/>
  <c r="C33" i="4"/>
  <c r="D33" i="4"/>
  <c r="C34" i="4"/>
  <c r="D34" i="4"/>
  <c r="C36" i="4"/>
  <c r="D36" i="4"/>
  <c r="C37" i="4"/>
  <c r="D37" i="4"/>
  <c r="C38" i="4"/>
  <c r="D38" i="4"/>
  <c r="C40" i="4"/>
  <c r="D40" i="4"/>
  <c r="C41" i="4"/>
  <c r="D41" i="4"/>
  <c r="C42" i="4"/>
  <c r="D42" i="4"/>
  <c r="C44" i="4"/>
  <c r="D44" i="4"/>
  <c r="C45" i="4"/>
  <c r="D45" i="4"/>
  <c r="C46" i="4"/>
  <c r="D46" i="4"/>
  <c r="C48" i="4"/>
  <c r="D48" i="4"/>
  <c r="C49" i="4"/>
  <c r="D49" i="4"/>
  <c r="C50" i="4"/>
  <c r="D50" i="4"/>
  <c r="C52" i="4"/>
  <c r="D52" i="4"/>
  <c r="C53" i="4"/>
  <c r="D53" i="4"/>
  <c r="C54" i="4"/>
  <c r="D54" i="4"/>
  <c r="C56" i="4"/>
  <c r="D56" i="4"/>
  <c r="C57" i="4"/>
  <c r="D57" i="4"/>
  <c r="C58" i="4"/>
  <c r="D58" i="4"/>
  <c r="C6" i="7"/>
  <c r="C8" i="7"/>
  <c r="D8" i="7"/>
  <c r="C9" i="7"/>
  <c r="D9" i="7"/>
  <c r="C10" i="7"/>
  <c r="D10" i="7"/>
  <c r="C12" i="7"/>
  <c r="D12" i="7"/>
  <c r="C13" i="7"/>
  <c r="D13" i="7"/>
  <c r="C14" i="7"/>
  <c r="D14" i="7"/>
  <c r="C16" i="7"/>
  <c r="D16" i="7"/>
  <c r="C17" i="7"/>
  <c r="D17" i="7"/>
  <c r="C18" i="7"/>
  <c r="D18" i="7"/>
  <c r="C20" i="7"/>
  <c r="D20" i="7"/>
  <c r="C21" i="7"/>
  <c r="D21" i="7"/>
  <c r="C22" i="7"/>
  <c r="D22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40" i="7"/>
  <c r="D40" i="7"/>
  <c r="C41" i="7"/>
  <c r="D41" i="7"/>
  <c r="C42" i="7"/>
  <c r="D42" i="7"/>
  <c r="C44" i="7"/>
  <c r="D44" i="7"/>
  <c r="C45" i="7"/>
  <c r="D45" i="7"/>
  <c r="C46" i="7"/>
  <c r="D46" i="7"/>
  <c r="C48" i="7"/>
  <c r="D48" i="7"/>
  <c r="C49" i="7"/>
  <c r="D49" i="7"/>
  <c r="C50" i="7"/>
  <c r="D50" i="7"/>
  <c r="C52" i="7"/>
  <c r="D52" i="7"/>
  <c r="C53" i="7"/>
  <c r="D53" i="7"/>
  <c r="C54" i="7"/>
  <c r="D54" i="7"/>
  <c r="C56" i="7"/>
  <c r="D56" i="7"/>
  <c r="C57" i="7"/>
  <c r="D57" i="7"/>
  <c r="C58" i="7"/>
  <c r="D58" i="7"/>
  <c r="C6" i="1"/>
  <c r="C8" i="1"/>
  <c r="D8" i="1"/>
  <c r="C9" i="1"/>
  <c r="D9" i="1"/>
  <c r="C10" i="1"/>
  <c r="D10" i="1"/>
  <c r="C12" i="1"/>
  <c r="D12" i="1"/>
  <c r="C13" i="1"/>
  <c r="D13" i="1"/>
  <c r="C14" i="1"/>
  <c r="D14" i="1"/>
  <c r="C16" i="1"/>
  <c r="D16" i="1"/>
  <c r="C17" i="1"/>
  <c r="D17" i="1"/>
  <c r="C18" i="1"/>
  <c r="D18" i="1"/>
  <c r="C20" i="1"/>
  <c r="D20" i="1"/>
  <c r="C21" i="1"/>
  <c r="D21" i="1"/>
  <c r="C22" i="1"/>
  <c r="D22" i="1"/>
  <c r="C24" i="1"/>
  <c r="D24" i="1"/>
  <c r="C25" i="1"/>
  <c r="D25" i="1"/>
  <c r="C26" i="1"/>
  <c r="D26" i="1"/>
  <c r="C28" i="1"/>
  <c r="D28" i="1"/>
  <c r="C29" i="1"/>
  <c r="D29" i="1"/>
  <c r="C30" i="1"/>
  <c r="D30" i="1"/>
  <c r="C32" i="1"/>
  <c r="D32" i="1"/>
  <c r="C33" i="1"/>
  <c r="D33" i="1"/>
  <c r="C34" i="1"/>
  <c r="D34" i="1"/>
  <c r="C36" i="1"/>
  <c r="D36" i="1"/>
  <c r="C37" i="1"/>
  <c r="D37" i="1"/>
  <c r="C38" i="1"/>
  <c r="D38" i="1"/>
  <c r="C40" i="1"/>
  <c r="D40" i="1"/>
  <c r="C41" i="1"/>
  <c r="D41" i="1"/>
  <c r="C42" i="1"/>
  <c r="D42" i="1"/>
  <c r="C44" i="1"/>
  <c r="D44" i="1"/>
  <c r="C45" i="1"/>
  <c r="D45" i="1"/>
  <c r="C46" i="1"/>
  <c r="D46" i="1"/>
  <c r="C48" i="1"/>
  <c r="D48" i="1"/>
  <c r="C49" i="1"/>
  <c r="D49" i="1"/>
  <c r="C50" i="1"/>
  <c r="D50" i="1"/>
  <c r="C52" i="1"/>
  <c r="D52" i="1"/>
  <c r="C53" i="1"/>
  <c r="D53" i="1"/>
  <c r="C54" i="1"/>
  <c r="D54" i="1"/>
  <c r="C56" i="1"/>
  <c r="D56" i="1"/>
  <c r="C57" i="1"/>
  <c r="D57" i="1"/>
  <c r="C58" i="1"/>
  <c r="D58" i="1"/>
  <c r="B6" i="12"/>
  <c r="B7" i="12"/>
  <c r="C7" i="12"/>
  <c r="B8" i="12"/>
  <c r="C8" i="12"/>
  <c r="B9" i="12"/>
  <c r="C9" i="12"/>
  <c r="B10" i="12"/>
  <c r="B11" i="12"/>
  <c r="C11" i="12"/>
  <c r="B12" i="12"/>
  <c r="C12" i="12"/>
  <c r="B13" i="12"/>
  <c r="C13" i="12"/>
  <c r="B14" i="12"/>
  <c r="B15" i="12"/>
  <c r="C15" i="12"/>
  <c r="B16" i="12"/>
  <c r="C16" i="12"/>
  <c r="B17" i="12"/>
  <c r="C17" i="12"/>
  <c r="B18" i="12"/>
  <c r="B19" i="12"/>
  <c r="C19" i="12"/>
  <c r="B20" i="12"/>
  <c r="C20" i="12"/>
  <c r="B21" i="12"/>
  <c r="C21" i="12"/>
  <c r="B22" i="12"/>
  <c r="B23" i="12"/>
  <c r="C23" i="12"/>
  <c r="B24" i="12"/>
  <c r="C24" i="12"/>
  <c r="B25" i="12"/>
  <c r="C25" i="12"/>
  <c r="B26" i="12"/>
  <c r="B27" i="12"/>
  <c r="C27" i="12"/>
  <c r="B28" i="12"/>
  <c r="C28" i="12"/>
  <c r="B29" i="12"/>
  <c r="C29" i="12"/>
  <c r="B30" i="12"/>
  <c r="B31" i="12"/>
  <c r="C31" i="12"/>
  <c r="B32" i="12"/>
  <c r="C32" i="12"/>
  <c r="B33" i="12"/>
  <c r="C33" i="12"/>
  <c r="B34" i="12"/>
  <c r="B35" i="12"/>
  <c r="C35" i="12"/>
  <c r="B36" i="12"/>
  <c r="C36" i="12"/>
  <c r="B37" i="12"/>
  <c r="C37" i="12"/>
  <c r="B38" i="12"/>
  <c r="B39" i="12"/>
  <c r="C39" i="12"/>
  <c r="B40" i="12"/>
  <c r="C40" i="12"/>
  <c r="B41" i="12"/>
  <c r="C41" i="12"/>
  <c r="B42" i="12"/>
  <c r="B43" i="12"/>
  <c r="C43" i="12"/>
  <c r="B44" i="12"/>
  <c r="C44" i="12"/>
  <c r="B45" i="12"/>
  <c r="C45" i="12"/>
  <c r="B46" i="12"/>
  <c r="B47" i="12"/>
  <c r="C47" i="12"/>
  <c r="B48" i="12"/>
  <c r="C48" i="12"/>
  <c r="B49" i="12"/>
  <c r="C49" i="12"/>
  <c r="B50" i="12"/>
  <c r="B51" i="12"/>
  <c r="C51" i="12"/>
  <c r="B52" i="12"/>
  <c r="C52" i="12"/>
  <c r="B53" i="12"/>
  <c r="C53" i="12"/>
  <c r="B54" i="12"/>
  <c r="B55" i="12"/>
  <c r="C55" i="12"/>
  <c r="B56" i="12"/>
  <c r="C56" i="12"/>
  <c r="B57" i="12"/>
  <c r="C57" i="12"/>
  <c r="A5" i="2"/>
  <c r="A6" i="2"/>
  <c r="B6" i="2"/>
  <c r="A7" i="2"/>
  <c r="B7" i="2"/>
  <c r="A8" i="2"/>
  <c r="B8" i="2"/>
  <c r="A9" i="2"/>
  <c r="A10" i="2"/>
  <c r="B10" i="2"/>
  <c r="A11" i="2"/>
  <c r="B11" i="2"/>
  <c r="A12" i="2"/>
  <c r="B12" i="2"/>
  <c r="A13" i="2"/>
  <c r="A14" i="2"/>
  <c r="B14" i="2"/>
  <c r="A15" i="2"/>
  <c r="B15" i="2"/>
  <c r="A16" i="2"/>
  <c r="B16" i="2"/>
  <c r="A17" i="2"/>
  <c r="A18" i="2"/>
  <c r="B18" i="2"/>
  <c r="A19" i="2"/>
  <c r="B19" i="2"/>
  <c r="A20" i="2"/>
  <c r="B20" i="2"/>
  <c r="A21" i="2"/>
  <c r="A22" i="2"/>
  <c r="B22" i="2"/>
  <c r="A23" i="2"/>
  <c r="B23" i="2"/>
  <c r="A24" i="2"/>
  <c r="B24" i="2"/>
  <c r="A25" i="2"/>
  <c r="A26" i="2"/>
  <c r="B26" i="2"/>
  <c r="A27" i="2"/>
  <c r="B27" i="2"/>
  <c r="A28" i="2"/>
  <c r="B28" i="2"/>
  <c r="A29" i="2"/>
  <c r="A30" i="2"/>
  <c r="B30" i="2"/>
  <c r="A31" i="2"/>
  <c r="B31" i="2"/>
  <c r="A32" i="2"/>
  <c r="B32" i="2"/>
  <c r="A33" i="2"/>
  <c r="A34" i="2"/>
  <c r="B34" i="2"/>
  <c r="A35" i="2"/>
  <c r="B35" i="2"/>
  <c r="A36" i="2"/>
  <c r="B36" i="2"/>
  <c r="A37" i="2"/>
  <c r="A38" i="2"/>
  <c r="B38" i="2"/>
  <c r="A39" i="2"/>
  <c r="B39" i="2"/>
  <c r="A40" i="2"/>
  <c r="B40" i="2"/>
  <c r="A41" i="2"/>
  <c r="A42" i="2"/>
  <c r="B42" i="2"/>
  <c r="A43" i="2"/>
  <c r="B43" i="2"/>
  <c r="A44" i="2"/>
  <c r="B44" i="2"/>
  <c r="A45" i="2"/>
  <c r="A46" i="2"/>
  <c r="B46" i="2"/>
  <c r="A47" i="2"/>
  <c r="B47" i="2"/>
  <c r="A48" i="2"/>
  <c r="B48" i="2"/>
  <c r="A49" i="2"/>
  <c r="A50" i="2"/>
  <c r="B50" i="2"/>
  <c r="A51" i="2"/>
  <c r="B51" i="2"/>
  <c r="A52" i="2"/>
  <c r="B52" i="2"/>
  <c r="A53" i="2"/>
  <c r="A54" i="2"/>
  <c r="B54" i="2"/>
  <c r="A55" i="2"/>
  <c r="B55" i="2"/>
  <c r="A56" i="2"/>
  <c r="B56" i="2"/>
  <c r="A7" i="4"/>
  <c r="A8" i="4"/>
  <c r="B8" i="4"/>
  <c r="A9" i="4"/>
  <c r="B9" i="4"/>
  <c r="A10" i="4"/>
  <c r="B10" i="4"/>
  <c r="A11" i="4"/>
  <c r="A12" i="4"/>
  <c r="B12" i="4"/>
  <c r="A13" i="4"/>
  <c r="B13" i="4"/>
  <c r="A14" i="4"/>
  <c r="B14" i="4"/>
  <c r="A15" i="4"/>
  <c r="A16" i="4"/>
  <c r="B16" i="4"/>
  <c r="A17" i="4"/>
  <c r="B17" i="4"/>
  <c r="A18" i="4"/>
  <c r="B18" i="4"/>
  <c r="A19" i="4"/>
  <c r="A20" i="4"/>
  <c r="B20" i="4"/>
  <c r="A21" i="4"/>
  <c r="B21" i="4"/>
  <c r="A22" i="4"/>
  <c r="B22" i="4"/>
  <c r="A23" i="4"/>
  <c r="A24" i="4"/>
  <c r="B24" i="4"/>
  <c r="A25" i="4"/>
  <c r="B25" i="4"/>
  <c r="A26" i="4"/>
  <c r="B26" i="4"/>
  <c r="A27" i="4"/>
  <c r="A28" i="4"/>
  <c r="B28" i="4"/>
  <c r="A29" i="4"/>
  <c r="B29" i="4"/>
  <c r="A30" i="4"/>
  <c r="B30" i="4"/>
  <c r="A31" i="4"/>
  <c r="A32" i="4"/>
  <c r="B32" i="4"/>
  <c r="A33" i="4"/>
  <c r="B33" i="4"/>
  <c r="A34" i="4"/>
  <c r="B34" i="4"/>
  <c r="A35" i="4"/>
  <c r="A36" i="4"/>
  <c r="B36" i="4"/>
  <c r="A37" i="4"/>
  <c r="B37" i="4"/>
  <c r="A38" i="4"/>
  <c r="B38" i="4"/>
  <c r="A39" i="4"/>
  <c r="A40" i="4"/>
  <c r="B40" i="4"/>
  <c r="A41" i="4"/>
  <c r="B41" i="4"/>
  <c r="A42" i="4"/>
  <c r="B42" i="4"/>
  <c r="A43" i="4"/>
  <c r="A44" i="4"/>
  <c r="B44" i="4"/>
  <c r="A45" i="4"/>
  <c r="B45" i="4"/>
  <c r="A46" i="4"/>
  <c r="B46" i="4"/>
  <c r="A47" i="4"/>
  <c r="A48" i="4"/>
  <c r="B48" i="4"/>
  <c r="A49" i="4"/>
  <c r="B49" i="4"/>
  <c r="A50" i="4"/>
  <c r="B50" i="4"/>
  <c r="A51" i="4"/>
  <c r="A52" i="4"/>
  <c r="B52" i="4"/>
  <c r="A53" i="4"/>
  <c r="B53" i="4"/>
  <c r="A54" i="4"/>
  <c r="B54" i="4"/>
  <c r="A55" i="4"/>
  <c r="A56" i="4"/>
  <c r="B56" i="4"/>
  <c r="A57" i="4"/>
  <c r="B57" i="4"/>
  <c r="A58" i="4"/>
  <c r="B58" i="4"/>
  <c r="A7" i="7"/>
  <c r="A8" i="7"/>
  <c r="B8" i="7"/>
  <c r="A9" i="7"/>
  <c r="B9" i="7"/>
  <c r="A10" i="7"/>
  <c r="B10" i="7"/>
  <c r="A11" i="7"/>
  <c r="A12" i="7"/>
  <c r="B12" i="7"/>
  <c r="A13" i="7"/>
  <c r="B13" i="7"/>
  <c r="A14" i="7"/>
  <c r="B14" i="7"/>
  <c r="A15" i="7"/>
  <c r="A16" i="7"/>
  <c r="B16" i="7"/>
  <c r="A17" i="7"/>
  <c r="B17" i="7"/>
  <c r="A18" i="7"/>
  <c r="B18" i="7"/>
  <c r="A19" i="7"/>
  <c r="A20" i="7"/>
  <c r="B20" i="7"/>
  <c r="A21" i="7"/>
  <c r="B21" i="7"/>
  <c r="A22" i="7"/>
  <c r="B22" i="7"/>
  <c r="A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A40" i="7"/>
  <c r="B40" i="7"/>
  <c r="A41" i="7"/>
  <c r="B41" i="7"/>
  <c r="A42" i="7"/>
  <c r="B42" i="7"/>
  <c r="A43" i="7"/>
  <c r="A44" i="7"/>
  <c r="B44" i="7"/>
  <c r="A45" i="7"/>
  <c r="B45" i="7"/>
  <c r="A46" i="7"/>
  <c r="B46" i="7"/>
  <c r="A47" i="7"/>
  <c r="A48" i="7"/>
  <c r="B48" i="7"/>
  <c r="A49" i="7"/>
  <c r="B49" i="7"/>
  <c r="A50" i="7"/>
  <c r="B50" i="7"/>
  <c r="A51" i="7"/>
  <c r="A52" i="7"/>
  <c r="B52" i="7"/>
  <c r="A53" i="7"/>
  <c r="B53" i="7"/>
  <c r="A54" i="7"/>
  <c r="B54" i="7"/>
  <c r="A55" i="7"/>
  <c r="A56" i="7"/>
  <c r="B56" i="7"/>
  <c r="A57" i="7"/>
  <c r="B57" i="7"/>
  <c r="A58" i="7"/>
  <c r="B58" i="7"/>
  <c r="A7" i="1"/>
  <c r="A8" i="1"/>
  <c r="B8" i="1"/>
  <c r="A9" i="1"/>
  <c r="B9" i="1"/>
  <c r="A10" i="1"/>
  <c r="B10" i="1"/>
  <c r="A11" i="1"/>
  <c r="A12" i="1"/>
  <c r="B12" i="1"/>
  <c r="A13" i="1"/>
  <c r="B13" i="1"/>
  <c r="A14" i="1"/>
  <c r="B14" i="1"/>
  <c r="A15" i="1"/>
  <c r="A16" i="1"/>
  <c r="B16" i="1"/>
  <c r="A17" i="1"/>
  <c r="B17" i="1"/>
  <c r="A18" i="1"/>
  <c r="B18" i="1"/>
  <c r="A19" i="1"/>
  <c r="A20" i="1"/>
  <c r="B20" i="1"/>
  <c r="A21" i="1"/>
  <c r="B21" i="1"/>
  <c r="A22" i="1"/>
  <c r="B22" i="1"/>
  <c r="A23" i="1"/>
  <c r="A24" i="1"/>
  <c r="B24" i="1"/>
  <c r="A25" i="1"/>
  <c r="B25" i="1"/>
  <c r="A26" i="1"/>
  <c r="B26" i="1"/>
  <c r="A27" i="1"/>
  <c r="A28" i="1"/>
  <c r="B28" i="1"/>
  <c r="A29" i="1"/>
  <c r="B29" i="1"/>
  <c r="A30" i="1"/>
  <c r="B30" i="1"/>
  <c r="A31" i="1"/>
  <c r="A32" i="1"/>
  <c r="B32" i="1"/>
  <c r="A33" i="1"/>
  <c r="B33" i="1"/>
  <c r="A34" i="1"/>
  <c r="B34" i="1"/>
  <c r="A35" i="1"/>
  <c r="A36" i="1"/>
  <c r="B36" i="1"/>
  <c r="A37" i="1"/>
  <c r="B37" i="1"/>
  <c r="A38" i="1"/>
  <c r="B38" i="1"/>
  <c r="A39" i="1"/>
  <c r="A40" i="1"/>
  <c r="B40" i="1"/>
  <c r="A41" i="1"/>
  <c r="B41" i="1"/>
  <c r="A42" i="1"/>
  <c r="B42" i="1"/>
  <c r="A43" i="1"/>
  <c r="A44" i="1"/>
  <c r="B44" i="1"/>
  <c r="A45" i="1"/>
  <c r="B45" i="1"/>
  <c r="A46" i="1"/>
  <c r="B46" i="1"/>
  <c r="A47" i="1"/>
  <c r="A48" i="1"/>
  <c r="B48" i="1"/>
  <c r="A49" i="1"/>
  <c r="B49" i="1"/>
  <c r="A50" i="1"/>
  <c r="B50" i="1"/>
  <c r="A51" i="1"/>
  <c r="A52" i="1"/>
  <c r="B52" i="1"/>
  <c r="A53" i="1"/>
  <c r="B53" i="1"/>
  <c r="A54" i="1"/>
  <c r="B54" i="1"/>
  <c r="A55" i="1"/>
  <c r="A56" i="1"/>
  <c r="B56" i="1"/>
  <c r="A57" i="1"/>
  <c r="B57" i="1"/>
  <c r="A58" i="1"/>
  <c r="B58" i="1"/>
  <c r="B1" i="26"/>
  <c r="A1" i="26"/>
  <c r="H42" i="12" l="1"/>
  <c r="H54" i="12"/>
  <c r="H50" i="12"/>
  <c r="H46" i="12"/>
  <c r="H38" i="12"/>
  <c r="G6" i="12"/>
  <c r="G10" i="12"/>
  <c r="G14" i="12"/>
  <c r="G18" i="12"/>
  <c r="G22" i="12"/>
  <c r="G26" i="12"/>
  <c r="G30" i="12"/>
  <c r="G34" i="12"/>
  <c r="F6" i="12"/>
  <c r="F10" i="12"/>
  <c r="F14" i="12"/>
  <c r="F18" i="12"/>
  <c r="F22" i="12"/>
  <c r="F26" i="12"/>
  <c r="F30" i="12"/>
  <c r="F34" i="12"/>
  <c r="E6" i="12"/>
  <c r="E10" i="12"/>
  <c r="E14" i="12"/>
  <c r="E18" i="12"/>
  <c r="E22" i="12"/>
  <c r="E26" i="12"/>
  <c r="E30" i="12"/>
  <c r="E34" i="12"/>
  <c r="D6" i="12"/>
  <c r="D10" i="12"/>
  <c r="D14" i="12"/>
  <c r="D18" i="12"/>
  <c r="D22" i="12"/>
  <c r="D26" i="12"/>
  <c r="D30" i="12"/>
  <c r="D34" i="12"/>
  <c r="C1" i="25" l="1"/>
  <c r="B1" i="25"/>
  <c r="A1" i="25"/>
  <c r="H34" i="12" l="1"/>
  <c r="H30" i="12"/>
  <c r="H26" i="12"/>
  <c r="H22" i="12"/>
  <c r="H18" i="12"/>
  <c r="H14" i="12"/>
  <c r="H10" i="12"/>
  <c r="H6" i="12"/>
  <c r="B2" i="22" l="1"/>
  <c r="B2" i="24" s="1"/>
  <c r="C2" i="22"/>
  <c r="C2" i="24" s="1"/>
  <c r="F2" i="22"/>
  <c r="D6" i="4" l="1"/>
  <c r="D6" i="7"/>
  <c r="E2" i="24"/>
  <c r="D6" i="1"/>
  <c r="A1" i="4"/>
  <c r="A1" i="7"/>
  <c r="A1" i="1"/>
  <c r="B1" i="12" l="1"/>
</calcChain>
</file>

<file path=xl/sharedStrings.xml><?xml version="1.0" encoding="utf-8"?>
<sst xmlns="http://schemas.openxmlformats.org/spreadsheetml/2006/main" count="643" uniqueCount="390">
  <si>
    <t>Time</t>
  </si>
  <si>
    <t>Place</t>
  </si>
  <si>
    <t xml:space="preserve"> </t>
  </si>
  <si>
    <t>Total</t>
  </si>
  <si>
    <t>Final</t>
  </si>
  <si>
    <t>Final Score Sheet</t>
  </si>
  <si>
    <t xml:space="preserve"> ---&gt;</t>
  </si>
  <si>
    <t>LW women (LWW-140)</t>
  </si>
  <si>
    <t>MW women (MWW-180)</t>
  </si>
  <si>
    <t>HW women (HWW+180)</t>
  </si>
  <si>
    <t>MW men (MMW-231)</t>
  </si>
  <si>
    <t>HW men (MHW+231)</t>
  </si>
  <si>
    <t>225lb</t>
  </si>
  <si>
    <t>155lb</t>
  </si>
  <si>
    <t>195lb</t>
  </si>
  <si>
    <t>265lb</t>
  </si>
  <si>
    <t>380lb</t>
  </si>
  <si>
    <t>420lb</t>
  </si>
  <si>
    <t>560lb</t>
  </si>
  <si>
    <t>Distance</t>
  </si>
  <si>
    <t>150lb</t>
  </si>
  <si>
    <t>#Lifts</t>
  </si>
  <si>
    <t>Carry</t>
  </si>
  <si>
    <t xml:space="preserve">Strongman Carry RELAY             </t>
  </si>
  <si>
    <t>2 minutes</t>
  </si>
  <si>
    <t>100lb</t>
  </si>
  <si>
    <t>130lb</t>
  </si>
  <si>
    <t>Team Overhead Medley</t>
  </si>
  <si>
    <t>Log lift for reps</t>
  </si>
  <si>
    <t>Axle Clean and Press for reps</t>
  </si>
  <si>
    <t>Deadlift with Apollon Axle and Wheels</t>
  </si>
  <si>
    <t>Deadlift with bar and plates</t>
  </si>
  <si>
    <t>Team Deadlift Medley</t>
  </si>
  <si>
    <t>1 minute</t>
  </si>
  <si>
    <t>#Points</t>
  </si>
  <si>
    <t>Overhead</t>
  </si>
  <si>
    <t>Event</t>
  </si>
  <si>
    <t>Deadlift</t>
  </si>
  <si>
    <t>Order</t>
  </si>
  <si>
    <t>Order Last</t>
  </si>
  <si>
    <t>120lb</t>
  </si>
  <si>
    <t>Deadlift with TRAP bar and plates</t>
  </si>
  <si>
    <t>Each member must tag next member behind starting line before he/or she can proceed</t>
  </si>
  <si>
    <t>LW men (MLW-175)</t>
  </si>
  <si>
    <t>WW men (MWW-200)</t>
  </si>
  <si>
    <t xml:space="preserve"> HW women (HWW+180) </t>
  </si>
  <si>
    <t>Shield Carry (90 feet)</t>
  </si>
  <si>
    <t>Farmers Carry (90 feet)</t>
  </si>
  <si>
    <t>Super Yoke Carry (90 feet)</t>
  </si>
  <si>
    <t>125lb</t>
  </si>
  <si>
    <t>175lb</t>
  </si>
  <si>
    <t>240lb</t>
  </si>
  <si>
    <t>290lb</t>
  </si>
  <si>
    <t>135lb</t>
  </si>
  <si>
    <t>215lb</t>
  </si>
  <si>
    <t>340lb</t>
  </si>
  <si>
    <t>460lb</t>
  </si>
  <si>
    <t>230lb</t>
  </si>
  <si>
    <t>88lb</t>
  </si>
  <si>
    <t>170lb</t>
  </si>
  <si>
    <t>200lb</t>
  </si>
  <si>
    <t>MAS Placing</t>
  </si>
  <si>
    <t xml:space="preserve">Total </t>
  </si>
  <si>
    <t>Michelle</t>
  </si>
  <si>
    <t>Degro</t>
  </si>
  <si>
    <t>F</t>
  </si>
  <si>
    <t>M</t>
  </si>
  <si>
    <t>Sardana</t>
  </si>
  <si>
    <t>Osipova</t>
  </si>
  <si>
    <t>Lee</t>
  </si>
  <si>
    <t>Martin</t>
  </si>
  <si>
    <t>Gerald</t>
  </si>
  <si>
    <t>Ramones</t>
  </si>
  <si>
    <t>geraldramones@gmail.com</t>
  </si>
  <si>
    <t>Gina</t>
  </si>
  <si>
    <t>Benigno</t>
  </si>
  <si>
    <t>ginanj90@gmail.com</t>
  </si>
  <si>
    <t>DiCeglie</t>
  </si>
  <si>
    <t>Joseph</t>
  </si>
  <si>
    <t>jiceglie@gmail.com</t>
  </si>
  <si>
    <t>Spindola</t>
  </si>
  <si>
    <t>Jonathan</t>
  </si>
  <si>
    <t>jonspin1337@gmail.com</t>
  </si>
  <si>
    <t>Antwaunne</t>
  </si>
  <si>
    <t>antwaunnejohnson@gmail.com</t>
  </si>
  <si>
    <t>Matt</t>
  </si>
  <si>
    <t>Arbogast</t>
  </si>
  <si>
    <t>meganbenefield124@gmail.com</t>
  </si>
  <si>
    <t>Bebefield</t>
  </si>
  <si>
    <t>Megan</t>
  </si>
  <si>
    <t>mayala0826@gmail.com</t>
  </si>
  <si>
    <t>Cager</t>
  </si>
  <si>
    <t>Martha</t>
  </si>
  <si>
    <t>arbogast.matt2@gmail.com</t>
  </si>
  <si>
    <t>mrwebb78@gmail.com</t>
  </si>
  <si>
    <t>Webb</t>
  </si>
  <si>
    <t>fireball@gmail.com</t>
  </si>
  <si>
    <t>Jamie</t>
  </si>
  <si>
    <t>Navarro</t>
  </si>
  <si>
    <t>Nadea</t>
  </si>
  <si>
    <t>Morrison</t>
  </si>
  <si>
    <t>nadine20mai@gnail.com</t>
  </si>
  <si>
    <t>mirianffitness@gmail.com</t>
  </si>
  <si>
    <t>Mirian</t>
  </si>
  <si>
    <t>Fernandes</t>
  </si>
  <si>
    <t>deirmendjian@gmail.com</t>
  </si>
  <si>
    <t>Deirmendjian</t>
  </si>
  <si>
    <t>James</t>
  </si>
  <si>
    <t>mscipione31@gmail.com</t>
  </si>
  <si>
    <t>Scipione</t>
  </si>
  <si>
    <t xml:space="preserve">Jacob </t>
  </si>
  <si>
    <t>Tolentino</t>
  </si>
  <si>
    <t>Max</t>
  </si>
  <si>
    <t>Kerzner</t>
  </si>
  <si>
    <t>maxkerzner@trainedbymax.com</t>
  </si>
  <si>
    <t>sunjely@gmail.com</t>
  </si>
  <si>
    <t>Trixie</t>
  </si>
  <si>
    <t>Arya</t>
  </si>
  <si>
    <t>trixarya@me.com</t>
  </si>
  <si>
    <t>mariah8080@yahoo.com</t>
  </si>
  <si>
    <t>Adrienne</t>
  </si>
  <si>
    <t>Snyder</t>
  </si>
  <si>
    <t>Giovannivildosola@gmail.com</t>
  </si>
  <si>
    <t>Giovanni</t>
  </si>
  <si>
    <t>Vildosola</t>
  </si>
  <si>
    <t>jadena12112@yahoo.com</t>
  </si>
  <si>
    <t xml:space="preserve">Jaden </t>
  </si>
  <si>
    <t>Adora</t>
  </si>
  <si>
    <t>100lb/45kg</t>
  </si>
  <si>
    <t>110lb/50kg</t>
  </si>
  <si>
    <t>132lb/60kg</t>
  </si>
  <si>
    <t>154lb/70kg</t>
  </si>
  <si>
    <t>80kg/176lb</t>
  </si>
  <si>
    <t>90kg/198lb</t>
  </si>
  <si>
    <t>100kg/220lb</t>
  </si>
  <si>
    <t>115kg/253lb</t>
  </si>
  <si>
    <t>125kg/275lb</t>
  </si>
  <si>
    <t>140kg/308lb</t>
  </si>
  <si>
    <t>175kg/385lb</t>
  </si>
  <si>
    <t>185kg/407lb</t>
  </si>
  <si>
    <t>195kg/428lb</t>
  </si>
  <si>
    <t>205kg/451lb</t>
  </si>
  <si>
    <t>201kg/442lb</t>
  </si>
  <si>
    <t>130kg/286lb</t>
  </si>
  <si>
    <t>180kg/396lb</t>
  </si>
  <si>
    <t>190kg/410lb</t>
  </si>
  <si>
    <t>200kg/440lb</t>
  </si>
  <si>
    <t>220kg/484lb</t>
  </si>
  <si>
    <t>MAS Combat</t>
  </si>
  <si>
    <t>Cody</t>
  </si>
  <si>
    <t>Hoffman</t>
  </si>
  <si>
    <t>tvtime11@msn.com</t>
  </si>
  <si>
    <t>sarahpants1@yahoo.com</t>
  </si>
  <si>
    <t xml:space="preserve">Sarah </t>
  </si>
  <si>
    <t>Parker</t>
  </si>
  <si>
    <t>Frank</t>
  </si>
  <si>
    <t xml:space="preserve">Chris </t>
  </si>
  <si>
    <t>Redd</t>
  </si>
  <si>
    <t>Johnson</t>
  </si>
  <si>
    <t>Benefield</t>
  </si>
  <si>
    <t>leemartinemt@gmail.com</t>
  </si>
  <si>
    <t>Hurtado</t>
  </si>
  <si>
    <t>mikegillert@live.com</t>
  </si>
  <si>
    <t>heatherw18@aol.com</t>
  </si>
  <si>
    <t>Bill</t>
  </si>
  <si>
    <t>Weiss</t>
  </si>
  <si>
    <t>Mike</t>
  </si>
  <si>
    <t>Gillert</t>
  </si>
  <si>
    <t xml:space="preserve">Jon </t>
  </si>
  <si>
    <t>Eccles</t>
  </si>
  <si>
    <t xml:space="preserve">Heather </t>
  </si>
  <si>
    <t>Webster</t>
  </si>
  <si>
    <t>Preston</t>
  </si>
  <si>
    <t>Olmeda</t>
  </si>
  <si>
    <t>prestonolmeda89@gmail.com</t>
  </si>
  <si>
    <t>jon@thetraininghall.net</t>
  </si>
  <si>
    <t>weissfam5@hotmail.com</t>
  </si>
  <si>
    <t>credd34@gmail.com</t>
  </si>
  <si>
    <t>fhurtado3627@yahoo.com</t>
  </si>
  <si>
    <t>o.sardana_151990@mail.ru</t>
  </si>
  <si>
    <t>mikaeladegro3@gmail.com</t>
  </si>
  <si>
    <t>valvalencia28@gmail.com</t>
  </si>
  <si>
    <t xml:space="preserve">Valerie </t>
  </si>
  <si>
    <t>Valencia</t>
  </si>
  <si>
    <t>Gabbie</t>
  </si>
  <si>
    <t>Barnett</t>
  </si>
  <si>
    <t>mj.yourrealtor@gmail.com</t>
  </si>
  <si>
    <t>Mercedes</t>
  </si>
  <si>
    <t>Escobedo</t>
  </si>
  <si>
    <t>Sadie0216@gmail.com</t>
  </si>
  <si>
    <t>Sean</t>
  </si>
  <si>
    <t>Carden</t>
  </si>
  <si>
    <t>Protrainersean@gmail.com</t>
  </si>
  <si>
    <t>Ryan</t>
  </si>
  <si>
    <t>Franklin</t>
  </si>
  <si>
    <t>rafranklin40@gmail.com</t>
  </si>
  <si>
    <t>The 2021 California TEAM Championship</t>
  </si>
  <si>
    <t>Aaron</t>
  </si>
  <si>
    <t>Talavera</t>
  </si>
  <si>
    <t>aarontalavera7@gmail.com</t>
  </si>
  <si>
    <t>Jarred</t>
  </si>
  <si>
    <t>Kabluyen</t>
  </si>
  <si>
    <t>jarredkabluyen@gmail.com</t>
  </si>
  <si>
    <t>Pauline</t>
  </si>
  <si>
    <t>De Pinto</t>
  </si>
  <si>
    <t>paulinedepinto.2011@gmail.com</t>
  </si>
  <si>
    <t xml:space="preserve">EFCBakersfield </t>
  </si>
  <si>
    <t>Eric</t>
  </si>
  <si>
    <t>Weatherly</t>
  </si>
  <si>
    <t>eric@efcbakersfield.com</t>
  </si>
  <si>
    <t>Jason</t>
  </si>
  <si>
    <t>Coontz</t>
  </si>
  <si>
    <t>jasoncoontzpt@gmail.com</t>
  </si>
  <si>
    <t>Krista</t>
  </si>
  <si>
    <t>Trevino</t>
  </si>
  <si>
    <t>Bodiedbykt@gmail.com</t>
  </si>
  <si>
    <t>THE STRONGMAN CLUB</t>
  </si>
  <si>
    <t>Nick</t>
  </si>
  <si>
    <t>Biebel</t>
  </si>
  <si>
    <t>nbiebel3@gmail.com</t>
  </si>
  <si>
    <t>Anna</t>
  </si>
  <si>
    <t>Mosikaka</t>
  </si>
  <si>
    <t>Annasiu91@gmail.com</t>
  </si>
  <si>
    <t>Big Tommy</t>
  </si>
  <si>
    <t>Burns</t>
  </si>
  <si>
    <t>bigtommyburns@beastofthebaystrength.com</t>
  </si>
  <si>
    <t>TEAM BEAR NECESSITIES</t>
  </si>
  <si>
    <t xml:space="preserve">Isaiah </t>
  </si>
  <si>
    <t>Sarah</t>
  </si>
  <si>
    <t>Fieri</t>
  </si>
  <si>
    <t>sarahshul0987@gmail.com</t>
  </si>
  <si>
    <t>Elias</t>
  </si>
  <si>
    <t>Lopez</t>
  </si>
  <si>
    <t>elias.lopez@yahoo.com</t>
  </si>
  <si>
    <t>PAN BIMBO BEARS</t>
  </si>
  <si>
    <t>Silvia</t>
  </si>
  <si>
    <t>silvia0623@gmail.com</t>
  </si>
  <si>
    <t>Alfredo</t>
  </si>
  <si>
    <t>Arreola</t>
  </si>
  <si>
    <t>Fridos13@gmail.com</t>
  </si>
  <si>
    <t>Fernando</t>
  </si>
  <si>
    <t>Ruelas</t>
  </si>
  <si>
    <t>fernando3rd.fr@gmail.com</t>
  </si>
  <si>
    <t>Panda Bears</t>
  </si>
  <si>
    <t>Laurence</t>
  </si>
  <si>
    <t>Perido</t>
  </si>
  <si>
    <t>laurenceperidojr@yahoo.com</t>
  </si>
  <si>
    <t>Ricardo</t>
  </si>
  <si>
    <t>Velasco</t>
  </si>
  <si>
    <t>Ricovelasco05@gmail.com</t>
  </si>
  <si>
    <t>Cassandra</t>
  </si>
  <si>
    <t>Moore</t>
  </si>
  <si>
    <t>C.jasmine2013@gmail.com</t>
  </si>
  <si>
    <t>Team Bear 1</t>
  </si>
  <si>
    <t>Deanna</t>
  </si>
  <si>
    <t>Flores</t>
  </si>
  <si>
    <t>dflores81112@outlook.com</t>
  </si>
  <si>
    <t>Duran</t>
  </si>
  <si>
    <t>mattduran909@gmail.com</t>
  </si>
  <si>
    <t>Edgar</t>
  </si>
  <si>
    <t>Sanchez</t>
  </si>
  <si>
    <t>edgar_83@msn.com</t>
  </si>
  <si>
    <t>Weenie Hut Juniors</t>
  </si>
  <si>
    <t>Samantha</t>
  </si>
  <si>
    <t>Scardino</t>
  </si>
  <si>
    <t>sammid525@yahoo.com</t>
  </si>
  <si>
    <t xml:space="preserve">Matt </t>
  </si>
  <si>
    <t xml:space="preserve">Titty Sprinkles </t>
  </si>
  <si>
    <t xml:space="preserve">Megan </t>
  </si>
  <si>
    <t xml:space="preserve">Kyle </t>
  </si>
  <si>
    <t>Gerrans</t>
  </si>
  <si>
    <t xml:space="preserve">Adrienne </t>
  </si>
  <si>
    <t>Mortal Wombat</t>
  </si>
  <si>
    <t>Brittany</t>
  </si>
  <si>
    <t>Brazil</t>
  </si>
  <si>
    <t>linzar_35@yahoo.com</t>
  </si>
  <si>
    <t>Chip</t>
  </si>
  <si>
    <t>Conrad</t>
  </si>
  <si>
    <t>bodytribe@gmail.com</t>
  </si>
  <si>
    <t>Andy</t>
  </si>
  <si>
    <t>Laughlin</t>
  </si>
  <si>
    <t>Andylaughs@gmail.com</t>
  </si>
  <si>
    <t>Please be gentle, its our second time</t>
  </si>
  <si>
    <t xml:space="preserve">Gina </t>
  </si>
  <si>
    <t>Joeseph</t>
  </si>
  <si>
    <t>Diceglie</t>
  </si>
  <si>
    <t>Jiceglie@gmail.com</t>
  </si>
  <si>
    <t>ButtSweat &amp; Tears</t>
  </si>
  <si>
    <t>Tony</t>
  </si>
  <si>
    <t xml:space="preserve"> Wargo</t>
  </si>
  <si>
    <t>twargo@scilights.com</t>
  </si>
  <si>
    <t>Ciara</t>
  </si>
  <si>
    <t>Gonzales</t>
  </si>
  <si>
    <t>ciaraelena95@gmail.com</t>
  </si>
  <si>
    <t>Drew</t>
  </si>
  <si>
    <t>Willis</t>
  </si>
  <si>
    <t>awill2bfit@gmail.com</t>
  </si>
  <si>
    <t>Team Phenom</t>
  </si>
  <si>
    <t>michelle@thetraininghall.net</t>
  </si>
  <si>
    <t>Kataneh</t>
  </si>
  <si>
    <t>Hamidi</t>
  </si>
  <si>
    <t xml:space="preserve">Kataneh76@gmail.com </t>
  </si>
  <si>
    <t>F/M</t>
  </si>
  <si>
    <t>MJ</t>
  </si>
  <si>
    <t xml:space="preserve">.yourrealtor@gmail.com  </t>
  </si>
  <si>
    <t>Karen</t>
  </si>
  <si>
    <t>Hayrapetyan</t>
  </si>
  <si>
    <t xml:space="preserve">Khayrapetyan07@gmail.com </t>
  </si>
  <si>
    <t>Desert gym rats</t>
  </si>
  <si>
    <t>500lb</t>
  </si>
  <si>
    <t>640lb</t>
  </si>
  <si>
    <t>185lb</t>
  </si>
  <si>
    <t>165lb</t>
  </si>
  <si>
    <t>145lb</t>
  </si>
  <si>
    <t>118lb</t>
  </si>
  <si>
    <t>103lb</t>
  </si>
  <si>
    <t>111kg/244lb</t>
  </si>
  <si>
    <t>121kg/266lb</t>
  </si>
  <si>
    <t>136kg/299lb</t>
  </si>
  <si>
    <t>171kg/376lb</t>
  </si>
  <si>
    <t>181kg/398lb</t>
  </si>
  <si>
    <t>191kg/420lb</t>
  </si>
  <si>
    <t>ijohnson5515@panther.chaffey.edu</t>
  </si>
  <si>
    <t>FW 225lb</t>
  </si>
  <si>
    <t>Block</t>
  </si>
  <si>
    <t>Block 165lb</t>
  </si>
  <si>
    <t>Trap 440lb</t>
  </si>
  <si>
    <t>Yoke 340</t>
  </si>
  <si>
    <t>FW 265lb</t>
  </si>
  <si>
    <t>Shield 265lb</t>
  </si>
  <si>
    <t>Log 100lb</t>
  </si>
  <si>
    <t>Axle 90kg</t>
  </si>
  <si>
    <t>Block 195lb</t>
  </si>
  <si>
    <t>120kg/264lb</t>
  </si>
  <si>
    <t>Trap 264lb</t>
  </si>
  <si>
    <t>Bar 428lb</t>
  </si>
  <si>
    <t>Axle 442lb</t>
  </si>
  <si>
    <t>Shield 220lb</t>
  </si>
  <si>
    <t>Yoke 340lb</t>
  </si>
  <si>
    <t>Log 150lb</t>
  </si>
  <si>
    <t>Axle 100lb</t>
  </si>
  <si>
    <t>Axle 244lb</t>
  </si>
  <si>
    <t>Trap 376lb</t>
  </si>
  <si>
    <t>Shield 290lb</t>
  </si>
  <si>
    <t>FW 135lb</t>
  </si>
  <si>
    <t>Yoke 460lb</t>
  </si>
  <si>
    <t>Block 185lb</t>
  </si>
  <si>
    <t>Bar 455lb</t>
  </si>
  <si>
    <t>Axle 376lb</t>
  </si>
  <si>
    <t>FW 155lb</t>
  </si>
  <si>
    <t>Yoke 640lb</t>
  </si>
  <si>
    <t>Block 103lb</t>
  </si>
  <si>
    <t>Axle 220lb</t>
  </si>
  <si>
    <t>Trap 286lb</t>
  </si>
  <si>
    <t>Bar 385lb</t>
  </si>
  <si>
    <t>Yoke 500lb</t>
  </si>
  <si>
    <t>Shield 150lb</t>
  </si>
  <si>
    <t>Log 120lb</t>
  </si>
  <si>
    <t>Block 145lb</t>
  </si>
  <si>
    <t>Bar 253lb</t>
  </si>
  <si>
    <t>Axle 398lb</t>
  </si>
  <si>
    <t>FW 195lb</t>
  </si>
  <si>
    <t>Axle 110lb</t>
  </si>
  <si>
    <t>Bar 451lb</t>
  </si>
  <si>
    <t xml:space="preserve">FW 215lb </t>
  </si>
  <si>
    <t>Yoke 640</t>
  </si>
  <si>
    <t>Log 230lb</t>
  </si>
  <si>
    <t>Trap 410lb</t>
  </si>
  <si>
    <t>Axle 451lb</t>
  </si>
  <si>
    <t>FW 215lb</t>
  </si>
  <si>
    <t>Axle 176lb</t>
  </si>
  <si>
    <t>Trap  410lb</t>
  </si>
  <si>
    <t>Yoke 420lb</t>
  </si>
  <si>
    <t>Axle 132lb</t>
  </si>
  <si>
    <t>Bar 308lb</t>
  </si>
  <si>
    <t>M/M</t>
  </si>
  <si>
    <t>Log 220lb</t>
  </si>
  <si>
    <t>Log 110lb</t>
  </si>
  <si>
    <t>Axle 442lv</t>
  </si>
  <si>
    <t>Cordero</t>
  </si>
  <si>
    <t>Yoke 560lb</t>
  </si>
  <si>
    <t>Shield 175lb</t>
  </si>
  <si>
    <t>Log 200lb</t>
  </si>
  <si>
    <t>Trap 308lb</t>
  </si>
  <si>
    <t>Liz</t>
  </si>
  <si>
    <t>Ellis</t>
  </si>
  <si>
    <t>Axle 299lb</t>
  </si>
  <si>
    <t>Block 118lb</t>
  </si>
  <si>
    <t>2 + 45 ft</t>
  </si>
  <si>
    <t>451lb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</si>
</sst>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_(* #,##0.0_);_(* \(#,##0.0\);_(* &quot;-&quot;??_);_(@_)"/>
    <numFmt numFmtId="166" formatCode="0.0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24"/>
      <name val="Tahoma"/>
      <family val="2"/>
    </font>
    <font>
      <sz val="8"/>
      <name val="돋움"/>
      <family val="3"/>
      <charset val="129"/>
    </font>
    <font>
      <b/>
      <sz val="9"/>
      <name val="Tahoma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Tahoma"/>
      <family val="2"/>
    </font>
    <font>
      <b/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theme="1"/>
      <name val="Times New Roman"/>
      <family val="1"/>
    </font>
    <font>
      <b/>
      <sz val="14"/>
      <color rgb="FF000000"/>
      <name val="Tahom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color rgb="FF333333"/>
      <name val="Arial"/>
      <family val="2"/>
    </font>
    <font>
      <u/>
      <sz val="10"/>
      <color indexed="12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indexed="12"/>
      <name val="Verdan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2"/>
      <color theme="1"/>
      <name val="Georgia"/>
      <family val="1"/>
    </font>
    <font>
      <sz val="11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333333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rgb="FF333333"/>
      <name val="Arial"/>
      <family val="2"/>
    </font>
    <font>
      <b/>
      <sz val="9"/>
      <color rgb="FF000000"/>
      <name val="Times New Roman"/>
      <family val="1"/>
    </font>
    <font>
      <sz val="11"/>
      <color rgb="FFFF0000"/>
      <name val="Arial"/>
      <family val="2"/>
    </font>
    <font>
      <b/>
      <sz val="11"/>
      <name val="Calibri"/>
      <family val="2"/>
    </font>
    <font>
      <sz val="11"/>
      <color rgb="FF333333"/>
      <name val="Arial"/>
      <family val="2"/>
    </font>
    <font>
      <sz val="11"/>
      <color rgb="FF365899"/>
      <name val="Arial"/>
      <family val="2"/>
    </font>
    <font>
      <sz val="11"/>
      <name val="Georgia"/>
      <family val="1"/>
    </font>
    <font>
      <sz val="16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Georgia"/>
      <family val="1"/>
    </font>
    <font>
      <sz val="10"/>
      <color rgb="FFFF0000"/>
      <name val="Arial"/>
      <family val="2"/>
    </font>
    <font>
      <b/>
      <sz val="10"/>
      <name val="Verdana"/>
      <family val="2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62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Fill="1" applyAlignment="1">
      <alignment horizontal="right"/>
    </xf>
    <xf numFmtId="0" fontId="5" fillId="0" borderId="0" xfId="0" applyFont="1"/>
    <xf numFmtId="43" fontId="0" fillId="0" borderId="0" xfId="1" applyFont="1" applyFill="1"/>
    <xf numFmtId="43" fontId="0" fillId="0" borderId="0" xfId="1" applyFont="1"/>
    <xf numFmtId="0" fontId="0" fillId="0" borderId="3" xfId="0" applyFill="1" applyBorder="1"/>
    <xf numFmtId="0" fontId="0" fillId="0" borderId="4" xfId="0" applyBorder="1"/>
    <xf numFmtId="0" fontId="3" fillId="0" borderId="3" xfId="0" applyFont="1" applyFill="1" applyBorder="1"/>
    <xf numFmtId="2" fontId="0" fillId="0" borderId="3" xfId="0" applyNumberFormat="1" applyFill="1" applyBorder="1"/>
    <xf numFmtId="0" fontId="0" fillId="0" borderId="1" xfId="0" applyFill="1" applyBorder="1"/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2" fontId="0" fillId="0" borderId="0" xfId="0" applyNumberFormat="1" applyBorder="1"/>
    <xf numFmtId="0" fontId="0" fillId="0" borderId="8" xfId="0" applyBorder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0" xfId="0" applyFont="1" applyFill="1" applyBorder="1"/>
    <xf numFmtId="0" fontId="5" fillId="0" borderId="0" xfId="0" applyFont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justify" vertical="center"/>
    </xf>
    <xf numFmtId="0" fontId="18" fillId="5" borderId="7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2" fillId="0" borderId="0" xfId="2" applyAlignment="1" applyProtection="1"/>
    <xf numFmtId="0" fontId="23" fillId="0" borderId="6" xfId="4" applyFont="1" applyFill="1" applyBorder="1" applyAlignment="1">
      <alignment horizontal="left" wrapText="1"/>
    </xf>
    <xf numFmtId="0" fontId="24" fillId="0" borderId="17" xfId="0" applyFont="1" applyBorder="1"/>
    <xf numFmtId="0" fontId="16" fillId="2" borderId="7" xfId="0" applyFont="1" applyFill="1" applyBorder="1" applyAlignment="1">
      <alignment horizontal="justify" vertical="center"/>
    </xf>
    <xf numFmtId="0" fontId="15" fillId="2" borderId="19" xfId="0" applyFont="1" applyFill="1" applyBorder="1" applyAlignment="1">
      <alignment horizontal="justify" vertical="center"/>
    </xf>
    <xf numFmtId="0" fontId="0" fillId="2" borderId="19" xfId="0" applyFill="1" applyBorder="1"/>
    <xf numFmtId="0" fontId="19" fillId="2" borderId="19" xfId="0" applyFont="1" applyFill="1" applyBorder="1" applyAlignment="1">
      <alignment horizontal="justify" vertical="center"/>
    </xf>
    <xf numFmtId="0" fontId="15" fillId="0" borderId="5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justify" vertical="center"/>
    </xf>
    <xf numFmtId="0" fontId="19" fillId="9" borderId="7" xfId="0" applyFont="1" applyFill="1" applyBorder="1" applyAlignment="1">
      <alignment horizontal="justify" vertical="center" wrapText="1"/>
    </xf>
    <xf numFmtId="0" fontId="5" fillId="9" borderId="19" xfId="0" applyFont="1" applyFill="1" applyBorder="1"/>
    <xf numFmtId="0" fontId="0" fillId="9" borderId="19" xfId="0" applyFill="1" applyBorder="1"/>
    <xf numFmtId="0" fontId="0" fillId="0" borderId="9" xfId="0" applyBorder="1"/>
    <xf numFmtId="0" fontId="15" fillId="0" borderId="7" xfId="0" applyFont="1" applyFill="1" applyBorder="1" applyAlignment="1">
      <alignment horizontal="justify" vertical="center"/>
    </xf>
    <xf numFmtId="0" fontId="0" fillId="0" borderId="19" xfId="0" applyBorder="1"/>
    <xf numFmtId="0" fontId="0" fillId="0" borderId="18" xfId="0" applyBorder="1"/>
    <xf numFmtId="0" fontId="15" fillId="0" borderId="7" xfId="0" applyFont="1" applyFill="1" applyBorder="1" applyAlignment="1">
      <alignment horizontal="justify" vertical="center" wrapText="1"/>
    </xf>
    <xf numFmtId="0" fontId="0" fillId="0" borderId="3" xfId="0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6" xfId="3" applyFont="1" applyFill="1" applyBorder="1" applyAlignment="1">
      <alignment horizontal="left" wrapText="1"/>
    </xf>
    <xf numFmtId="0" fontId="4" fillId="0" borderId="6" xfId="4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6" xfId="0" applyBorder="1"/>
    <xf numFmtId="0" fontId="21" fillId="0" borderId="6" xfId="0" applyFont="1" applyBorder="1"/>
    <xf numFmtId="0" fontId="0" fillId="0" borderId="6" xfId="0" applyFill="1" applyBorder="1"/>
    <xf numFmtId="0" fontId="5" fillId="0" borderId="6" xfId="0" applyFont="1" applyFill="1" applyBorder="1" applyAlignment="1">
      <alignment vertical="top" wrapText="1"/>
    </xf>
    <xf numFmtId="0" fontId="23" fillId="11" borderId="6" xfId="3" applyFont="1" applyFill="1" applyBorder="1" applyAlignment="1">
      <alignment horizontal="left"/>
    </xf>
    <xf numFmtId="0" fontId="5" fillId="0" borderId="6" xfId="4" applyFont="1" applyFill="1" applyBorder="1" applyAlignment="1">
      <alignment horizontal="left" wrapText="1"/>
    </xf>
    <xf numFmtId="0" fontId="0" fillId="0" borderId="6" xfId="0" applyFont="1" applyFill="1" applyBorder="1"/>
    <xf numFmtId="0" fontId="2" fillId="0" borderId="6" xfId="0" applyFont="1" applyFill="1" applyBorder="1" applyAlignment="1">
      <alignment vertical="top" wrapText="1"/>
    </xf>
    <xf numFmtId="0" fontId="30" fillId="0" borderId="6" xfId="0" applyFont="1" applyFill="1" applyBorder="1" applyAlignment="1">
      <alignment vertical="top" wrapText="1"/>
    </xf>
    <xf numFmtId="0" fontId="30" fillId="0" borderId="6" xfId="3" applyFont="1" applyFill="1" applyBorder="1" applyAlignment="1">
      <alignment horizontal="left" wrapText="1"/>
    </xf>
    <xf numFmtId="0" fontId="23" fillId="0" borderId="6" xfId="3" applyFont="1" applyFill="1" applyBorder="1" applyAlignment="1">
      <alignment horizontal="left" wrapText="1"/>
    </xf>
    <xf numFmtId="0" fontId="21" fillId="7" borderId="3" xfId="0" applyFont="1" applyFill="1" applyBorder="1" applyAlignment="1">
      <alignment horizontal="center"/>
    </xf>
    <xf numFmtId="0" fontId="23" fillId="0" borderId="23" xfId="4" applyFont="1" applyFill="1" applyBorder="1" applyAlignment="1">
      <alignment horizontal="left" wrapText="1"/>
    </xf>
    <xf numFmtId="0" fontId="24" fillId="0" borderId="23" xfId="0" applyFont="1" applyBorder="1"/>
    <xf numFmtId="0" fontId="12" fillId="0" borderId="0" xfId="2" applyBorder="1" applyAlignment="1" applyProtection="1">
      <alignment horizontal="center"/>
    </xf>
    <xf numFmtId="0" fontId="4" fillId="0" borderId="23" xfId="4" applyFont="1" applyFill="1" applyBorder="1" applyAlignment="1">
      <alignment horizontal="left" wrapText="1"/>
    </xf>
    <xf numFmtId="0" fontId="3" fillId="7" borderId="23" xfId="4" applyFont="1" applyFill="1" applyBorder="1" applyAlignment="1">
      <alignment horizontal="left"/>
    </xf>
    <xf numFmtId="0" fontId="0" fillId="0" borderId="23" xfId="0" applyBorder="1"/>
    <xf numFmtId="0" fontId="2" fillId="0" borderId="23" xfId="3" applyFont="1" applyFill="1" applyBorder="1" applyAlignment="1">
      <alignment horizontal="left" wrapText="1"/>
    </xf>
    <xf numFmtId="0" fontId="21" fillId="0" borderId="23" xfId="0" applyFont="1" applyBorder="1"/>
    <xf numFmtId="0" fontId="5" fillId="0" borderId="23" xfId="0" applyFont="1" applyFill="1" applyBorder="1" applyAlignment="1">
      <alignment vertical="top" wrapText="1"/>
    </xf>
    <xf numFmtId="0" fontId="26" fillId="7" borderId="4" xfId="0" applyFont="1" applyFill="1" applyBorder="1"/>
    <xf numFmtId="0" fontId="26" fillId="10" borderId="4" xfId="0" applyFont="1" applyFill="1" applyBorder="1"/>
    <xf numFmtId="0" fontId="0" fillId="0" borderId="4" xfId="0" applyFill="1" applyBorder="1"/>
    <xf numFmtId="0" fontId="23" fillId="11" borderId="23" xfId="3" applyFont="1" applyFill="1" applyBorder="1" applyAlignment="1">
      <alignment horizontal="left"/>
    </xf>
    <xf numFmtId="0" fontId="5" fillId="0" borderId="23" xfId="4" applyFont="1" applyFill="1" applyBorder="1" applyAlignment="1">
      <alignment horizontal="left" wrapText="1"/>
    </xf>
    <xf numFmtId="0" fontId="3" fillId="7" borderId="23" xfId="3" applyFont="1" applyFill="1" applyBorder="1" applyAlignment="1">
      <alignment horizontal="left"/>
    </xf>
    <xf numFmtId="0" fontId="0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0" fillId="0" borderId="23" xfId="0" applyFont="1" applyFill="1" applyBorder="1" applyAlignment="1">
      <alignment vertical="top" wrapText="1"/>
    </xf>
    <xf numFmtId="0" fontId="31" fillId="0" borderId="23" xfId="0" applyFont="1" applyBorder="1"/>
    <xf numFmtId="0" fontId="30" fillId="0" borderId="23" xfId="3" applyFont="1" applyFill="1" applyBorder="1" applyAlignment="1">
      <alignment horizontal="left" wrapText="1"/>
    </xf>
    <xf numFmtId="0" fontId="23" fillId="0" borderId="23" xfId="3" applyFont="1" applyFill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2" fontId="5" fillId="0" borderId="1" xfId="0" applyNumberFormat="1" applyFont="1" applyBorder="1"/>
    <xf numFmtId="0" fontId="0" fillId="0" borderId="2" xfId="0" applyFill="1" applyBorder="1"/>
    <xf numFmtId="0" fontId="26" fillId="7" borderId="5" xfId="0" applyFont="1" applyFill="1" applyBorder="1"/>
    <xf numFmtId="0" fontId="0" fillId="0" borderId="26" xfId="0" applyBorder="1"/>
    <xf numFmtId="0" fontId="0" fillId="0" borderId="14" xfId="0" applyBorder="1"/>
    <xf numFmtId="0" fontId="3" fillId="7" borderId="22" xfId="4" applyFont="1" applyFill="1" applyBorder="1" applyAlignment="1">
      <alignment horizontal="left"/>
    </xf>
    <xf numFmtId="0" fontId="0" fillId="0" borderId="21" xfId="0" applyFont="1" applyFill="1" applyBorder="1"/>
    <xf numFmtId="9" fontId="26" fillId="7" borderId="5" xfId="5" applyFont="1" applyFill="1" applyBorder="1"/>
    <xf numFmtId="0" fontId="5" fillId="0" borderId="26" xfId="4" applyFont="1" applyFill="1" applyBorder="1" applyAlignment="1">
      <alignment horizontal="left" wrapText="1"/>
    </xf>
    <xf numFmtId="0" fontId="5" fillId="0" borderId="14" xfId="4" applyFont="1" applyFill="1" applyBorder="1" applyAlignment="1">
      <alignment horizontal="left" wrapText="1"/>
    </xf>
    <xf numFmtId="0" fontId="26" fillId="10" borderId="5" xfId="0" applyFont="1" applyFill="1" applyBorder="1"/>
    <xf numFmtId="0" fontId="0" fillId="0" borderId="8" xfId="0" applyFill="1" applyBorder="1"/>
    <xf numFmtId="0" fontId="3" fillId="7" borderId="22" xfId="3" applyFont="1" applyFill="1" applyBorder="1" applyAlignment="1">
      <alignment horizontal="left"/>
    </xf>
    <xf numFmtId="0" fontId="15" fillId="0" borderId="3" xfId="0" applyFont="1" applyFill="1" applyBorder="1" applyAlignment="1">
      <alignment horizontal="left" vertical="center"/>
    </xf>
    <xf numFmtId="0" fontId="0" fillId="0" borderId="14" xfId="0" applyFill="1" applyBorder="1"/>
    <xf numFmtId="0" fontId="0" fillId="0" borderId="26" xfId="0" applyFont="1" applyFill="1" applyBorder="1"/>
    <xf numFmtId="0" fontId="0" fillId="0" borderId="14" xfId="0" applyFont="1" applyFill="1" applyBorder="1"/>
    <xf numFmtId="2" fontId="5" fillId="0" borderId="9" xfId="0" applyNumberFormat="1" applyFont="1" applyBorder="1" applyAlignment="1">
      <alignment horizontal="center"/>
    </xf>
    <xf numFmtId="0" fontId="0" fillId="12" borderId="0" xfId="0" applyFill="1"/>
    <xf numFmtId="0" fontId="34" fillId="0" borderId="0" xfId="0" applyFont="1" applyFill="1"/>
    <xf numFmtId="2" fontId="34" fillId="0" borderId="0" xfId="0" applyNumberFormat="1" applyFont="1" applyFill="1"/>
    <xf numFmtId="0" fontId="36" fillId="4" borderId="5" xfId="0" applyFont="1" applyFill="1" applyBorder="1" applyAlignment="1">
      <alignment horizontal="justify" vertical="center"/>
    </xf>
    <xf numFmtId="0" fontId="37" fillId="4" borderId="3" xfId="0" applyFont="1" applyFill="1" applyBorder="1" applyAlignment="1">
      <alignment horizontal="justify" vertical="center"/>
    </xf>
    <xf numFmtId="0" fontId="36" fillId="4" borderId="12" xfId="0" applyFont="1" applyFill="1" applyBorder="1" applyAlignment="1">
      <alignment horizontal="center" vertical="center" wrapText="1"/>
    </xf>
    <xf numFmtId="43" fontId="36" fillId="6" borderId="12" xfId="1" applyFont="1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left" vertical="center"/>
    </xf>
    <xf numFmtId="0" fontId="38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4" fillId="0" borderId="0" xfId="0" applyFont="1"/>
    <xf numFmtId="0" fontId="37" fillId="0" borderId="0" xfId="0" applyFont="1" applyFill="1" applyBorder="1" applyAlignment="1">
      <alignment horizontal="left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2" fontId="34" fillId="0" borderId="0" xfId="0" applyNumberFormat="1" applyFont="1"/>
    <xf numFmtId="0" fontId="37" fillId="0" borderId="8" xfId="0" applyFont="1" applyFill="1" applyBorder="1" applyAlignment="1">
      <alignment horizontal="left" vertical="center"/>
    </xf>
    <xf numFmtId="0" fontId="34" fillId="0" borderId="0" xfId="0" applyFont="1" applyBorder="1"/>
    <xf numFmtId="0" fontId="35" fillId="0" borderId="0" xfId="0" applyFont="1" applyBorder="1" applyAlignment="1">
      <alignment horizontal="center"/>
    </xf>
    <xf numFmtId="2" fontId="34" fillId="0" borderId="0" xfId="0" applyNumberFormat="1" applyFont="1" applyBorder="1"/>
    <xf numFmtId="2" fontId="35" fillId="0" borderId="0" xfId="0" applyNumberFormat="1" applyFont="1" applyBorder="1"/>
    <xf numFmtId="0" fontId="39" fillId="7" borderId="3" xfId="0" applyFont="1" applyFill="1" applyBorder="1" applyAlignment="1">
      <alignment horizontal="center"/>
    </xf>
    <xf numFmtId="0" fontId="34" fillId="7" borderId="3" xfId="0" applyFont="1" applyFill="1" applyBorder="1"/>
    <xf numFmtId="2" fontId="34" fillId="0" borderId="3" xfId="0" applyNumberFormat="1" applyFont="1" applyBorder="1" applyAlignment="1">
      <alignment horizontal="center"/>
    </xf>
    <xf numFmtId="1" fontId="34" fillId="0" borderId="13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1" fontId="34" fillId="0" borderId="16" xfId="0" applyNumberFormat="1" applyFont="1" applyBorder="1" applyAlignment="1">
      <alignment horizontal="center"/>
    </xf>
    <xf numFmtId="0" fontId="34" fillId="0" borderId="8" xfId="0" applyFont="1" applyBorder="1"/>
    <xf numFmtId="0" fontId="34" fillId="0" borderId="8" xfId="0" applyFont="1" applyBorder="1" applyAlignment="1">
      <alignment horizontal="center"/>
    </xf>
    <xf numFmtId="2" fontId="34" fillId="0" borderId="8" xfId="0" applyNumberFormat="1" applyFont="1" applyBorder="1" applyAlignment="1">
      <alignment horizontal="center"/>
    </xf>
    <xf numFmtId="1" fontId="34" fillId="0" borderId="9" xfId="0" applyNumberFormat="1" applyFont="1" applyBorder="1" applyAlignment="1">
      <alignment horizontal="center"/>
    </xf>
    <xf numFmtId="0" fontId="33" fillId="7" borderId="22" xfId="4" applyFont="1" applyFill="1" applyBorder="1" applyAlignment="1">
      <alignment horizontal="left"/>
    </xf>
    <xf numFmtId="0" fontId="34" fillId="0" borderId="23" xfId="0" applyFont="1" applyBorder="1"/>
    <xf numFmtId="0" fontId="34" fillId="0" borderId="6" xfId="0" applyFont="1" applyBorder="1"/>
    <xf numFmtId="0" fontId="39" fillId="0" borderId="23" xfId="0" applyFont="1" applyBorder="1"/>
    <xf numFmtId="0" fontId="39" fillId="0" borderId="6" xfId="0" applyFont="1" applyBorder="1"/>
    <xf numFmtId="0" fontId="34" fillId="0" borderId="26" xfId="0" applyFont="1" applyBorder="1"/>
    <xf numFmtId="0" fontId="35" fillId="0" borderId="23" xfId="0" applyFont="1" applyFill="1" applyBorder="1" applyAlignment="1">
      <alignment vertical="top" wrapText="1"/>
    </xf>
    <xf numFmtId="0" fontId="35" fillId="0" borderId="6" xfId="0" applyFont="1" applyFill="1" applyBorder="1" applyAlignment="1">
      <alignment vertical="top" wrapText="1"/>
    </xf>
    <xf numFmtId="0" fontId="34" fillId="0" borderId="14" xfId="0" applyFont="1" applyBorder="1"/>
    <xf numFmtId="0" fontId="42" fillId="7" borderId="5" xfId="0" applyFont="1" applyFill="1" applyBorder="1"/>
    <xf numFmtId="1" fontId="34" fillId="0" borderId="25" xfId="0" applyNumberFormat="1" applyFont="1" applyBorder="1" applyAlignment="1">
      <alignment horizontal="center"/>
    </xf>
    <xf numFmtId="0" fontId="34" fillId="0" borderId="0" xfId="0" applyFont="1" applyFill="1" applyBorder="1"/>
    <xf numFmtId="0" fontId="35" fillId="0" borderId="23" xfId="4" applyFont="1" applyFill="1" applyBorder="1" applyAlignment="1">
      <alignment horizontal="left" wrapText="1"/>
    </xf>
    <xf numFmtId="0" fontId="35" fillId="0" borderId="6" xfId="4" applyFont="1" applyFill="1" applyBorder="1" applyAlignment="1">
      <alignment horizontal="left" wrapText="1"/>
    </xf>
    <xf numFmtId="0" fontId="40" fillId="0" borderId="23" xfId="4" applyFont="1" applyFill="1" applyBorder="1" applyAlignment="1">
      <alignment horizontal="left" wrapText="1"/>
    </xf>
    <xf numFmtId="0" fontId="40" fillId="0" borderId="6" xfId="4" applyFont="1" applyFill="1" applyBorder="1" applyAlignment="1">
      <alignment horizontal="left" wrapText="1"/>
    </xf>
    <xf numFmtId="0" fontId="35" fillId="0" borderId="26" xfId="4" applyFont="1" applyFill="1" applyBorder="1" applyAlignment="1">
      <alignment horizontal="left" wrapText="1"/>
    </xf>
    <xf numFmtId="0" fontId="35" fillId="0" borderId="14" xfId="4" applyFont="1" applyFill="1" applyBorder="1" applyAlignment="1">
      <alignment horizontal="left" wrapText="1"/>
    </xf>
    <xf numFmtId="0" fontId="41" fillId="0" borderId="17" xfId="0" applyFont="1" applyBorder="1"/>
    <xf numFmtId="0" fontId="34" fillId="0" borderId="21" xfId="0" applyFont="1" applyFill="1" applyBorder="1"/>
    <xf numFmtId="0" fontId="0" fillId="0" borderId="23" xfId="0" applyFill="1" applyBorder="1"/>
    <xf numFmtId="0" fontId="0" fillId="0" borderId="26" xfId="0" applyFill="1" applyBorder="1"/>
    <xf numFmtId="2" fontId="34" fillId="12" borderId="1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16" xfId="0" applyNumberFormat="1" applyFont="1" applyBorder="1" applyAlignment="1">
      <alignment horizontal="center"/>
    </xf>
    <xf numFmtId="2" fontId="0" fillId="12" borderId="12" xfId="0" applyNumberFormat="1" applyFont="1" applyFill="1" applyBorder="1" applyAlignment="1">
      <alignment horizontal="center"/>
    </xf>
    <xf numFmtId="1" fontId="5" fillId="13" borderId="0" xfId="0" applyNumberFormat="1" applyFont="1" applyFill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0" xfId="0" applyNumberFormat="1"/>
    <xf numFmtId="2" fontId="0" fillId="0" borderId="0" xfId="0" applyNumberFormat="1" applyAlignment="1">
      <alignment horizontal="left"/>
    </xf>
    <xf numFmtId="0" fontId="0" fillId="0" borderId="6" xfId="0" applyFont="1" applyBorder="1"/>
    <xf numFmtId="0" fontId="2" fillId="7" borderId="6" xfId="4" applyFont="1" applyFill="1" applyBorder="1" applyAlignment="1">
      <alignment horizontal="left" wrapText="1"/>
    </xf>
    <xf numFmtId="0" fontId="4" fillId="0" borderId="6" xfId="0" applyFont="1" applyFill="1" applyBorder="1" applyAlignment="1">
      <alignment vertical="top" wrapText="1"/>
    </xf>
    <xf numFmtId="0" fontId="44" fillId="0" borderId="6" xfId="0" applyFont="1" applyBorder="1"/>
    <xf numFmtId="0" fontId="2" fillId="7" borderId="6" xfId="3" applyFont="1" applyFill="1" applyBorder="1" applyAlignment="1">
      <alignment horizontal="left" wrapText="1"/>
    </xf>
    <xf numFmtId="0" fontId="22" fillId="0" borderId="6" xfId="3" applyFont="1" applyFill="1" applyBorder="1" applyAlignment="1">
      <alignment horizontal="left" wrapText="1"/>
    </xf>
    <xf numFmtId="0" fontId="27" fillId="0" borderId="6" xfId="0" applyFont="1" applyBorder="1"/>
    <xf numFmtId="0" fontId="15" fillId="4" borderId="12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/>
    </xf>
    <xf numFmtId="43" fontId="18" fillId="2" borderId="14" xfId="1" applyFont="1" applyFill="1" applyBorder="1" applyAlignment="1">
      <alignment horizontal="center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 wrapText="1"/>
    </xf>
    <xf numFmtId="0" fontId="11" fillId="15" borderId="18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center" vertical="center"/>
    </xf>
    <xf numFmtId="0" fontId="5" fillId="0" borderId="6" xfId="0" applyFont="1" applyBorder="1"/>
    <xf numFmtId="0" fontId="45" fillId="0" borderId="18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6" fontId="0" fillId="0" borderId="1" xfId="0" applyNumberFormat="1" applyFont="1" applyFill="1" applyBorder="1" applyAlignment="1">
      <alignment horizontal="center"/>
    </xf>
    <xf numFmtId="166" fontId="5" fillId="0" borderId="16" xfId="0" applyNumberFormat="1" applyFont="1" applyFill="1" applyBorder="1" applyAlignment="1">
      <alignment horizontal="center"/>
    </xf>
    <xf numFmtId="166" fontId="5" fillId="7" borderId="16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6" xfId="3" applyFont="1" applyFill="1" applyBorder="1" applyAlignment="1">
      <alignment horizontal="left" wrapText="1"/>
    </xf>
    <xf numFmtId="0" fontId="0" fillId="12" borderId="18" xfId="0" applyFill="1" applyBorder="1"/>
    <xf numFmtId="0" fontId="0" fillId="0" borderId="3" xfId="0" applyFill="1" applyBorder="1" applyAlignment="1">
      <alignment horizontal="right"/>
    </xf>
    <xf numFmtId="2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6" fontId="0" fillId="0" borderId="16" xfId="0" applyNumberForma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21" fillId="7" borderId="8" xfId="0" applyFont="1" applyFill="1" applyBorder="1" applyAlignment="1">
      <alignment horizontal="center"/>
    </xf>
    <xf numFmtId="0" fontId="30" fillId="0" borderId="24" xfId="3" applyFont="1" applyFill="1" applyBorder="1" applyAlignment="1">
      <alignment horizontal="left" wrapText="1"/>
    </xf>
    <xf numFmtId="0" fontId="3" fillId="0" borderId="5" xfId="0" applyFont="1" applyFill="1" applyBorder="1"/>
    <xf numFmtId="0" fontId="0" fillId="0" borderId="3" xfId="0" applyBorder="1" applyAlignment="1">
      <alignment horizontal="center"/>
    </xf>
    <xf numFmtId="0" fontId="9" fillId="0" borderId="4" xfId="0" applyFont="1" applyBorder="1"/>
    <xf numFmtId="0" fontId="27" fillId="0" borderId="4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0" borderId="2" xfId="0" applyBorder="1"/>
    <xf numFmtId="0" fontId="33" fillId="0" borderId="5" xfId="0" applyFont="1" applyFill="1" applyBorder="1"/>
    <xf numFmtId="0" fontId="33" fillId="0" borderId="3" xfId="0" applyFont="1" applyFill="1" applyBorder="1"/>
    <xf numFmtId="0" fontId="34" fillId="0" borderId="3" xfId="0" applyFont="1" applyFill="1" applyBorder="1"/>
    <xf numFmtId="2" fontId="35" fillId="0" borderId="3" xfId="0" applyNumberFormat="1" applyFont="1" applyFill="1" applyBorder="1"/>
    <xf numFmtId="2" fontId="35" fillId="0" borderId="1" xfId="0" applyNumberFormat="1" applyFont="1" applyFill="1" applyBorder="1"/>
    <xf numFmtId="0" fontId="18" fillId="2" borderId="15" xfId="0" applyFont="1" applyFill="1" applyBorder="1" applyAlignment="1">
      <alignment horizontal="center"/>
    </xf>
    <xf numFmtId="0" fontId="35" fillId="0" borderId="4" xfId="0" applyFont="1" applyBorder="1"/>
    <xf numFmtId="1" fontId="35" fillId="0" borderId="16" xfId="0" applyNumberFormat="1" applyFont="1" applyBorder="1" applyAlignment="1">
      <alignment horizontal="center"/>
    </xf>
    <xf numFmtId="0" fontId="42" fillId="10" borderId="4" xfId="0" applyFont="1" applyFill="1" applyBorder="1"/>
    <xf numFmtId="0" fontId="34" fillId="0" borderId="4" xfId="0" applyFont="1" applyBorder="1"/>
    <xf numFmtId="0" fontId="34" fillId="0" borderId="4" xfId="0" applyFont="1" applyFill="1" applyBorder="1"/>
    <xf numFmtId="0" fontId="33" fillId="7" borderId="28" xfId="3" applyFont="1" applyFill="1" applyBorder="1" applyAlignment="1">
      <alignment horizontal="left"/>
    </xf>
    <xf numFmtId="0" fontId="41" fillId="0" borderId="23" xfId="0" applyFont="1" applyBorder="1"/>
    <xf numFmtId="0" fontId="34" fillId="0" borderId="27" xfId="0" applyFont="1" applyFill="1" applyBorder="1"/>
    <xf numFmtId="1" fontId="5" fillId="13" borderId="18" xfId="0" applyNumberFormat="1" applyFont="1" applyFill="1" applyBorder="1" applyAlignment="1">
      <alignment horizontal="center"/>
    </xf>
    <xf numFmtId="166" fontId="0" fillId="0" borderId="1" xfId="0" applyNumberFormat="1" applyFill="1" applyBorder="1"/>
    <xf numFmtId="1" fontId="5" fillId="0" borderId="16" xfId="0" applyNumberFormat="1" applyFont="1" applyBorder="1" applyAlignment="1">
      <alignment horizontal="center"/>
    </xf>
    <xf numFmtId="0" fontId="3" fillId="7" borderId="28" xfId="3" applyFont="1" applyFill="1" applyBorder="1" applyAlignment="1">
      <alignment horizontal="left"/>
    </xf>
    <xf numFmtId="0" fontId="0" fillId="0" borderId="27" xfId="0" applyFont="1" applyFill="1" applyBorder="1"/>
    <xf numFmtId="2" fontId="0" fillId="0" borderId="1" xfId="0" applyNumberFormat="1" applyFill="1" applyBorder="1"/>
    <xf numFmtId="2" fontId="5" fillId="0" borderId="1" xfId="0" applyNumberFormat="1" applyFont="1" applyBorder="1" applyAlignment="1">
      <alignment horizont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43" fontId="15" fillId="2" borderId="6" xfId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3" fontId="15" fillId="4" borderId="6" xfId="1" applyFont="1" applyFill="1" applyBorder="1" applyAlignment="1">
      <alignment horizontal="center" vertical="center"/>
    </xf>
    <xf numFmtId="0" fontId="5" fillId="0" borderId="2" xfId="0" applyFont="1" applyBorder="1"/>
    <xf numFmtId="0" fontId="30" fillId="0" borderId="23" xfId="4" applyFont="1" applyFill="1" applyBorder="1" applyAlignment="1">
      <alignment horizontal="left" wrapText="1"/>
    </xf>
    <xf numFmtId="0" fontId="30" fillId="0" borderId="6" xfId="4" applyFont="1" applyFill="1" applyBorder="1" applyAlignment="1">
      <alignment horizontal="left" wrapText="1"/>
    </xf>
    <xf numFmtId="0" fontId="34" fillId="0" borderId="2" xfId="0" applyFont="1" applyBorder="1"/>
    <xf numFmtId="0" fontId="4" fillId="7" borderId="3" xfId="0" applyFont="1" applyFill="1" applyBorder="1" applyAlignment="1">
      <alignment horizontal="right"/>
    </xf>
    <xf numFmtId="166" fontId="0" fillId="7" borderId="13" xfId="0" applyNumberFormat="1" applyFill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34" fillId="3" borderId="0" xfId="0" applyFont="1" applyFill="1" applyBorder="1"/>
    <xf numFmtId="2" fontId="34" fillId="3" borderId="0" xfId="0" applyNumberFormat="1" applyFont="1" applyFill="1" applyBorder="1"/>
    <xf numFmtId="2" fontId="34" fillId="3" borderId="3" xfId="0" applyNumberFormat="1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2" fontId="34" fillId="3" borderId="0" xfId="0" applyNumberFormat="1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2" fontId="34" fillId="3" borderId="8" xfId="0" applyNumberFormat="1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/>
    </xf>
    <xf numFmtId="0" fontId="45" fillId="3" borderId="18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4" fillId="7" borderId="13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7" borderId="27" xfId="4" applyFont="1" applyFill="1" applyBorder="1" applyAlignment="1">
      <alignment horizontal="left"/>
    </xf>
    <xf numFmtId="1" fontId="34" fillId="0" borderId="29" xfId="0" applyNumberFormat="1" applyFont="1" applyBorder="1" applyAlignment="1">
      <alignment horizontal="center"/>
    </xf>
    <xf numFmtId="1" fontId="34" fillId="7" borderId="29" xfId="0" applyNumberFormat="1" applyFont="1" applyFill="1" applyBorder="1" applyAlignment="1">
      <alignment horizontal="center"/>
    </xf>
    <xf numFmtId="166" fontId="0" fillId="7" borderId="29" xfId="0" applyNumberFormat="1" applyFill="1" applyBorder="1" applyAlignment="1">
      <alignment horizontal="center"/>
    </xf>
    <xf numFmtId="1" fontId="34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1" fontId="34" fillId="7" borderId="6" xfId="0" applyNumberFormat="1" applyFont="1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0" fontId="5" fillId="0" borderId="22" xfId="4" applyFont="1" applyFill="1" applyBorder="1" applyAlignment="1">
      <alignment horizontal="left" wrapText="1"/>
    </xf>
    <xf numFmtId="0" fontId="5" fillId="0" borderId="12" xfId="4" applyFont="1" applyFill="1" applyBorder="1" applyAlignment="1">
      <alignment horizontal="left" wrapText="1"/>
    </xf>
    <xf numFmtId="1" fontId="34" fillId="0" borderId="1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5" fillId="7" borderId="11" xfId="0" applyNumberFormat="1" applyFont="1" applyFill="1" applyBorder="1" applyAlignment="1">
      <alignment horizontal="center"/>
    </xf>
    <xf numFmtId="9" fontId="26" fillId="7" borderId="23" xfId="5" applyFont="1" applyFill="1" applyBorder="1"/>
    <xf numFmtId="166" fontId="5" fillId="0" borderId="11" xfId="0" applyNumberFormat="1" applyFont="1" applyFill="1" applyBorder="1" applyAlignment="1">
      <alignment horizontal="center"/>
    </xf>
    <xf numFmtId="1" fontId="34" fillId="0" borderId="14" xfId="0" applyNumberFormat="1" applyFon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0" fontId="11" fillId="5" borderId="30" xfId="0" applyFont="1" applyFill="1" applyBorder="1" applyAlignment="1">
      <alignment horizontal="center" vertical="center"/>
    </xf>
    <xf numFmtId="2" fontId="11" fillId="5" borderId="31" xfId="0" applyNumberFormat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/>
    </xf>
    <xf numFmtId="0" fontId="4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9" fillId="0" borderId="16" xfId="0" applyFont="1" applyBorder="1" applyAlignment="1">
      <alignment horizontal="center"/>
    </xf>
    <xf numFmtId="0" fontId="29" fillId="7" borderId="9" xfId="0" applyFont="1" applyFill="1" applyBorder="1" applyAlignment="1">
      <alignment horizontal="center"/>
    </xf>
    <xf numFmtId="0" fontId="29" fillId="7" borderId="16" xfId="0" applyFont="1" applyFill="1" applyBorder="1" applyAlignment="1">
      <alignment horizontal="center"/>
    </xf>
    <xf numFmtId="0" fontId="5" fillId="0" borderId="4" xfId="0" applyFont="1" applyBorder="1"/>
    <xf numFmtId="0" fontId="1" fillId="0" borderId="0" xfId="0" applyFont="1" applyBorder="1"/>
    <xf numFmtId="0" fontId="22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48" fillId="0" borderId="0" xfId="0" applyFont="1" applyBorder="1"/>
    <xf numFmtId="0" fontId="22" fillId="11" borderId="0" xfId="3" applyFont="1" applyFill="1" applyBorder="1" applyAlignment="1">
      <alignment horizontal="left"/>
    </xf>
    <xf numFmtId="0" fontId="48" fillId="0" borderId="0" xfId="0" applyFont="1" applyBorder="1" applyAlignment="1">
      <alignment vertical="center" wrapText="1"/>
    </xf>
    <xf numFmtId="0" fontId="22" fillId="0" borderId="0" xfId="4" applyFont="1" applyFill="1" applyBorder="1" applyAlignment="1">
      <alignment horizontal="left" wrapText="1"/>
    </xf>
    <xf numFmtId="0" fontId="22" fillId="0" borderId="0" xfId="0" applyFont="1" applyBorder="1"/>
    <xf numFmtId="0" fontId="48" fillId="0" borderId="0" xfId="0" applyFont="1" applyBorder="1" applyAlignment="1">
      <alignment vertical="center"/>
    </xf>
    <xf numFmtId="0" fontId="22" fillId="0" borderId="0" xfId="3" applyFont="1" applyFill="1" applyBorder="1" applyAlignment="1">
      <alignment horizontal="left"/>
    </xf>
    <xf numFmtId="0" fontId="49" fillId="0" borderId="0" xfId="0" applyFont="1" applyBorder="1"/>
    <xf numFmtId="1" fontId="12" fillId="0" borderId="0" xfId="2" applyNumberFormat="1" applyBorder="1" applyAlignment="1" applyProtection="1">
      <alignment horizontal="right"/>
    </xf>
    <xf numFmtId="1" fontId="28" fillId="0" borderId="0" xfId="2" applyNumberFormat="1" applyFont="1" applyBorder="1" applyAlignment="1" applyProtection="1">
      <alignment horizontal="right"/>
    </xf>
    <xf numFmtId="0" fontId="2" fillId="0" borderId="26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" fontId="0" fillId="0" borderId="14" xfId="0" applyNumberFormat="1" applyBorder="1" applyAlignment="1">
      <alignment horizontal="center"/>
    </xf>
    <xf numFmtId="0" fontId="3" fillId="7" borderId="23" xfId="0" applyFont="1" applyFill="1" applyBorder="1" applyAlignment="1">
      <alignment vertical="top" wrapText="1"/>
    </xf>
    <xf numFmtId="0" fontId="30" fillId="0" borderId="28" xfId="3" applyFont="1" applyFill="1" applyBorder="1" applyAlignment="1">
      <alignment horizontal="left" wrapText="1"/>
    </xf>
    <xf numFmtId="0" fontId="20" fillId="7" borderId="4" xfId="0" applyFont="1" applyFill="1" applyBorder="1"/>
    <xf numFmtId="0" fontId="5" fillId="0" borderId="23" xfId="0" applyFont="1" applyBorder="1"/>
    <xf numFmtId="0" fontId="0" fillId="0" borderId="23" xfId="3" applyFont="1" applyFill="1" applyBorder="1" applyAlignment="1">
      <alignment horizontal="left" wrapText="1"/>
    </xf>
    <xf numFmtId="0" fontId="20" fillId="7" borderId="4" xfId="0" applyFont="1" applyFill="1" applyBorder="1" applyAlignment="1"/>
    <xf numFmtId="0" fontId="22" fillId="0" borderId="23" xfId="3" applyFont="1" applyFill="1" applyBorder="1" applyAlignment="1">
      <alignment horizontal="left" wrapText="1"/>
    </xf>
    <xf numFmtId="0" fontId="27" fillId="0" borderId="23" xfId="0" applyFont="1" applyBorder="1"/>
    <xf numFmtId="0" fontId="43" fillId="7" borderId="23" xfId="3" applyFont="1" applyFill="1" applyBorder="1" applyAlignment="1">
      <alignment horizontal="left" wrapText="1"/>
    </xf>
    <xf numFmtId="0" fontId="43" fillId="7" borderId="23" xfId="4" applyFont="1" applyFill="1" applyBorder="1" applyAlignment="1">
      <alignment horizontal="left"/>
    </xf>
    <xf numFmtId="0" fontId="4" fillId="0" borderId="23" xfId="0" applyFont="1" applyFill="1" applyBorder="1" applyAlignment="1">
      <alignment vertical="top" wrapText="1"/>
    </xf>
    <xf numFmtId="0" fontId="44" fillId="0" borderId="23" xfId="0" applyFont="1" applyBorder="1"/>
    <xf numFmtId="0" fontId="0" fillId="0" borderId="23" xfId="0" applyFont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Font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0" fontId="34" fillId="3" borderId="3" xfId="0" applyFont="1" applyFill="1" applyBorder="1" applyAlignment="1"/>
    <xf numFmtId="0" fontId="34" fillId="3" borderId="0" xfId="0" applyFont="1" applyFill="1" applyBorder="1" applyAlignment="1"/>
    <xf numFmtId="0" fontId="33" fillId="0" borderId="3" xfId="0" applyFont="1" applyFill="1" applyBorder="1" applyAlignment="1">
      <alignment horizontal="center"/>
    </xf>
    <xf numFmtId="0" fontId="37" fillId="4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50" fillId="0" borderId="0" xfId="0" applyFont="1" applyBorder="1"/>
    <xf numFmtId="0" fontId="21" fillId="0" borderId="0" xfId="0" applyFont="1" applyFill="1" applyBorder="1"/>
    <xf numFmtId="0" fontId="2" fillId="0" borderId="0" xfId="3" applyFont="1" applyFill="1" applyBorder="1" applyAlignment="1">
      <alignment horizontal="left" wrapText="1"/>
    </xf>
    <xf numFmtId="0" fontId="30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0" fillId="0" borderId="0" xfId="3" applyFont="1" applyFill="1" applyBorder="1" applyAlignment="1">
      <alignment horizontal="left" wrapText="1"/>
    </xf>
    <xf numFmtId="0" fontId="23" fillId="0" borderId="0" xfId="3" applyFont="1" applyFill="1" applyBorder="1" applyAlignment="1">
      <alignment horizontal="left" wrapText="1"/>
    </xf>
    <xf numFmtId="0" fontId="2" fillId="7" borderId="0" xfId="4" applyFont="1" applyFill="1" applyBorder="1" applyAlignment="1">
      <alignment horizontal="left" wrapText="1"/>
    </xf>
    <xf numFmtId="0" fontId="0" fillId="0" borderId="0" xfId="0" applyFont="1" applyBorder="1"/>
    <xf numFmtId="0" fontId="0" fillId="0" borderId="0" xfId="3" applyFont="1" applyFill="1" applyBorder="1" applyAlignment="1">
      <alignment horizontal="left" wrapText="1"/>
    </xf>
    <xf numFmtId="0" fontId="22" fillId="0" borderId="0" xfId="3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left" wrapText="1"/>
    </xf>
    <xf numFmtId="0" fontId="27" fillId="0" borderId="0" xfId="0" applyFont="1" applyBorder="1"/>
    <xf numFmtId="0" fontId="2" fillId="7" borderId="0" xfId="3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top" wrapText="1"/>
    </xf>
    <xf numFmtId="0" fontId="21" fillId="0" borderId="0" xfId="0" applyFont="1" applyBorder="1"/>
    <xf numFmtId="0" fontId="21" fillId="0" borderId="8" xfId="0" applyFont="1" applyBorder="1"/>
    <xf numFmtId="0" fontId="27" fillId="0" borderId="23" xfId="0" applyFont="1" applyFill="1" applyBorder="1"/>
    <xf numFmtId="0" fontId="27" fillId="0" borderId="6" xfId="0" applyFont="1" applyFill="1" applyBorder="1"/>
    <xf numFmtId="1" fontId="34" fillId="16" borderId="13" xfId="0" applyNumberFormat="1" applyFont="1" applyFill="1" applyBorder="1" applyAlignment="1">
      <alignment horizontal="center"/>
    </xf>
    <xf numFmtId="1" fontId="21" fillId="16" borderId="0" xfId="0" applyNumberFormat="1" applyFont="1" applyFill="1" applyBorder="1" applyAlignment="1">
      <alignment horizontal="right"/>
    </xf>
    <xf numFmtId="1" fontId="0" fillId="16" borderId="13" xfId="0" applyNumberFormat="1" applyFill="1" applyBorder="1" applyAlignment="1">
      <alignment horizontal="center"/>
    </xf>
    <xf numFmtId="166" fontId="5" fillId="16" borderId="16" xfId="0" applyNumberFormat="1" applyFont="1" applyFill="1" applyBorder="1" applyAlignment="1">
      <alignment horizontal="center"/>
    </xf>
    <xf numFmtId="0" fontId="3" fillId="7" borderId="26" xfId="3" applyFont="1" applyFill="1" applyBorder="1" applyAlignment="1">
      <alignment horizontal="left"/>
    </xf>
    <xf numFmtId="0" fontId="0" fillId="16" borderId="0" xfId="0" applyFill="1"/>
    <xf numFmtId="0" fontId="44" fillId="0" borderId="27" xfId="0" applyFont="1" applyBorder="1"/>
    <xf numFmtId="0" fontId="21" fillId="0" borderId="21" xfId="0" applyFont="1" applyBorder="1"/>
    <xf numFmtId="0" fontId="29" fillId="7" borderId="1" xfId="0" applyFont="1" applyFill="1" applyBorder="1" applyAlignment="1">
      <alignment horizontal="center"/>
    </xf>
    <xf numFmtId="0" fontId="43" fillId="7" borderId="23" xfId="0" applyFont="1" applyFill="1" applyBorder="1"/>
    <xf numFmtId="0" fontId="51" fillId="7" borderId="6" xfId="0" applyFont="1" applyFill="1" applyBorder="1"/>
    <xf numFmtId="0" fontId="51" fillId="7" borderId="0" xfId="0" applyFont="1" applyFill="1" applyBorder="1"/>
    <xf numFmtId="0" fontId="51" fillId="7" borderId="0" xfId="0" applyFont="1" applyFill="1" applyBorder="1" applyAlignment="1">
      <alignment horizontal="center"/>
    </xf>
    <xf numFmtId="0" fontId="43" fillId="7" borderId="6" xfId="0" applyFont="1" applyFill="1" applyBorder="1"/>
    <xf numFmtId="0" fontId="43" fillId="7" borderId="0" xfId="0" applyFont="1" applyFill="1" applyBorder="1"/>
    <xf numFmtId="0" fontId="43" fillId="7" borderId="0" xfId="0" applyFont="1" applyFill="1" applyBorder="1" applyAlignment="1">
      <alignment horizontal="center"/>
    </xf>
    <xf numFmtId="0" fontId="12" fillId="0" borderId="0" xfId="2" applyFill="1" applyBorder="1" applyAlignment="1" applyProtection="1"/>
    <xf numFmtId="0" fontId="0" fillId="0" borderId="0" xfId="0" applyFont="1" applyFill="1" applyBorder="1" applyAlignment="1">
      <alignment vertical="top" wrapText="1"/>
    </xf>
    <xf numFmtId="0" fontId="12" fillId="0" borderId="0" xfId="2" applyFont="1" applyFill="1" applyBorder="1" applyAlignment="1" applyProtection="1"/>
    <xf numFmtId="0" fontId="24" fillId="0" borderId="0" xfId="0" applyFont="1" applyBorder="1"/>
    <xf numFmtId="0" fontId="52" fillId="0" borderId="0" xfId="0" applyFont="1" applyBorder="1" applyAlignment="1">
      <alignment horizontal="center"/>
    </xf>
    <xf numFmtId="0" fontId="52" fillId="0" borderId="0" xfId="0" applyFont="1" applyFill="1" applyBorder="1"/>
    <xf numFmtId="0" fontId="53" fillId="0" borderId="0" xfId="0" applyFont="1" applyBorder="1"/>
    <xf numFmtId="0" fontId="52" fillId="0" borderId="0" xfId="0" applyFont="1" applyBorder="1"/>
    <xf numFmtId="0" fontId="54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29" fillId="7" borderId="3" xfId="0" applyFont="1" applyFill="1" applyBorder="1" applyAlignment="1">
      <alignment horizontal="center"/>
    </xf>
    <xf numFmtId="0" fontId="0" fillId="0" borderId="0" xfId="2" applyFont="1" applyBorder="1" applyAlignment="1" applyProtection="1">
      <alignment horizontal="center"/>
    </xf>
    <xf numFmtId="0" fontId="0" fillId="0" borderId="8" xfId="2" applyFont="1" applyBorder="1" applyAlignment="1" applyProtection="1">
      <alignment horizontal="center"/>
    </xf>
    <xf numFmtId="0" fontId="55" fillId="0" borderId="0" xfId="2" applyFont="1" applyBorder="1" applyAlignment="1" applyProtection="1">
      <alignment horizontal="center"/>
    </xf>
    <xf numFmtId="0" fontId="0" fillId="8" borderId="0" xfId="2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8" borderId="8" xfId="2" applyFont="1" applyFill="1" applyBorder="1" applyAlignment="1" applyProtection="1">
      <alignment horizontal="center" vertical="center" wrapText="1"/>
    </xf>
    <xf numFmtId="0" fontId="0" fillId="0" borderId="8" xfId="0" applyFont="1" applyBorder="1"/>
    <xf numFmtId="0" fontId="3" fillId="7" borderId="5" xfId="0" applyFont="1" applyFill="1" applyBorder="1"/>
    <xf numFmtId="0" fontId="3" fillId="7" borderId="4" xfId="0" applyFont="1" applyFill="1" applyBorder="1"/>
    <xf numFmtId="0" fontId="51" fillId="7" borderId="16" xfId="0" applyFont="1" applyFill="1" applyBorder="1" applyAlignment="1">
      <alignment horizontal="center"/>
    </xf>
    <xf numFmtId="0" fontId="43" fillId="7" borderId="16" xfId="0" applyFont="1" applyFill="1" applyBorder="1" applyAlignment="1">
      <alignment horizontal="center"/>
    </xf>
    <xf numFmtId="0" fontId="23" fillId="7" borderId="0" xfId="0" applyFont="1" applyFill="1" applyBorder="1"/>
    <xf numFmtId="0" fontId="14" fillId="15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4" fillId="7" borderId="4" xfId="0" applyFont="1" applyFill="1" applyBorder="1"/>
    <xf numFmtId="0" fontId="4" fillId="7" borderId="5" xfId="0" applyFont="1" applyFill="1" applyBorder="1" applyAlignment="1"/>
    <xf numFmtId="2" fontId="0" fillId="0" borderId="1" xfId="0" applyNumberFormat="1" applyBorder="1"/>
    <xf numFmtId="0" fontId="3" fillId="7" borderId="4" xfId="0" applyFont="1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3" fillId="7" borderId="4" xfId="0" applyFont="1" applyFill="1" applyBorder="1" applyAlignment="1"/>
    <xf numFmtId="0" fontId="3" fillId="7" borderId="4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left"/>
    </xf>
    <xf numFmtId="0" fontId="46" fillId="0" borderId="16" xfId="3" applyFont="1" applyFill="1" applyBorder="1" applyAlignment="1">
      <alignment horizontal="center" wrapText="1"/>
    </xf>
    <xf numFmtId="0" fontId="5" fillId="0" borderId="0" xfId="0" applyFont="1" applyBorder="1"/>
    <xf numFmtId="0" fontId="54" fillId="0" borderId="9" xfId="0" applyFont="1" applyBorder="1" applyAlignment="1">
      <alignment horizontal="center"/>
    </xf>
    <xf numFmtId="0" fontId="3" fillId="7" borderId="28" xfId="0" applyFont="1" applyFill="1" applyBorder="1" applyAlignment="1">
      <alignment vertical="top"/>
    </xf>
    <xf numFmtId="0" fontId="54" fillId="0" borderId="16" xfId="3" applyFont="1" applyFill="1" applyBorder="1" applyAlignment="1">
      <alignment horizontal="center" wrapText="1"/>
    </xf>
    <xf numFmtId="0" fontId="0" fillId="3" borderId="0" xfId="0" applyFont="1" applyFill="1" applyBorder="1" applyAlignment="1"/>
    <xf numFmtId="0" fontId="56" fillId="7" borderId="16" xfId="0" applyFont="1" applyFill="1" applyBorder="1" applyAlignment="1">
      <alignment horizontal="center"/>
    </xf>
    <xf numFmtId="0" fontId="54" fillId="0" borderId="16" xfId="0" applyFont="1" applyFill="1" applyBorder="1" applyAlignment="1">
      <alignment horizontal="center"/>
    </xf>
    <xf numFmtId="0" fontId="2" fillId="0" borderId="23" xfId="4" applyFont="1" applyFill="1" applyBorder="1" applyAlignment="1">
      <alignment horizontal="left" wrapText="1"/>
    </xf>
    <xf numFmtId="0" fontId="2" fillId="0" borderId="6" xfId="4" applyFont="1" applyFill="1" applyBorder="1" applyAlignment="1">
      <alignment horizontal="left" wrapText="1"/>
    </xf>
    <xf numFmtId="0" fontId="34" fillId="7" borderId="3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12" fillId="7" borderId="0" xfId="2" applyFill="1" applyBorder="1" applyAlignment="1" applyProtection="1">
      <alignment horizontal="center"/>
    </xf>
    <xf numFmtId="0" fontId="12" fillId="8" borderId="0" xfId="2" applyFill="1" applyBorder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/>
    </xf>
    <xf numFmtId="0" fontId="12" fillId="0" borderId="8" xfId="2" applyBorder="1" applyAlignment="1" applyProtection="1">
      <alignment horizontal="center"/>
    </xf>
    <xf numFmtId="0" fontId="13" fillId="0" borderId="9" xfId="3" applyFont="1" applyFill="1" applyBorder="1" applyAlignment="1">
      <alignment horizontal="center" wrapText="1"/>
    </xf>
  </cellXfs>
  <cellStyles count="6">
    <cellStyle name="Comma" xfId="1" builtinId="3"/>
    <cellStyle name="Hyperlink" xfId="2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3</xdr:row>
      <xdr:rowOff>0</xdr:rowOff>
    </xdr:from>
    <xdr:to>
      <xdr:col>1</xdr:col>
      <xdr:colOff>601980</xdr:colOff>
      <xdr:row>5</xdr:row>
      <xdr:rowOff>15240</xdr:rowOff>
    </xdr:to>
    <xdr:sp macro="" textlink="">
      <xdr:nvSpPr>
        <xdr:cNvPr id="1641" name="Text Box 3">
          <a:extLst>
            <a:ext uri="{FF2B5EF4-FFF2-40B4-BE49-F238E27FC236}">
              <a16:creationId xmlns:a16="http://schemas.microsoft.com/office/drawing/2014/main" id="{277EAB7B-3644-404D-9A50-E633821A6888}"/>
            </a:ext>
          </a:extLst>
        </xdr:cNvPr>
        <xdr:cNvSpPr txBox="1">
          <a:spLocks noChangeArrowheads="1"/>
        </xdr:cNvSpPr>
      </xdr:nvSpPr>
      <xdr:spPr bwMode="auto">
        <a:xfrm>
          <a:off x="137160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EE1E9A2-A630-429D-A686-CD36CED1D496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7C353021-E64C-4644-BBE7-7327AA97DEF4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153DC07C-3D22-4EFA-B713-AEF1908EA588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C023F9BB-9500-4265-8ACE-D0720C74AE4E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10BBC199-3742-4120-8FEE-0C55A8550D16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7</xdr:row>
      <xdr:rowOff>0</xdr:rowOff>
    </xdr:from>
    <xdr:ext cx="601980" cy="41148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4D7E6993-8938-43E3-AC3D-19ACBCC4D417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11</xdr:row>
      <xdr:rowOff>0</xdr:rowOff>
    </xdr:from>
    <xdr:ext cx="601980" cy="411480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7F45E364-4956-44BE-A3ED-7A233CAE8644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15</xdr:row>
      <xdr:rowOff>0</xdr:rowOff>
    </xdr:from>
    <xdr:ext cx="601980" cy="411480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3D9910F7-8D70-4C5C-AA5C-F3C70EB2BFC4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19</xdr:row>
      <xdr:rowOff>0</xdr:rowOff>
    </xdr:from>
    <xdr:ext cx="601980" cy="411480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2D1F03C5-92BF-4D72-8D90-1CD746DD1030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20</xdr:row>
      <xdr:rowOff>0</xdr:rowOff>
    </xdr:from>
    <xdr:ext cx="601980" cy="411480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4EDBC8-1EE6-4C2C-9106-2AE913EB8D2D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774700</xdr:colOff>
      <xdr:row>17</xdr:row>
      <xdr:rowOff>95250</xdr:rowOff>
    </xdr:from>
    <xdr:ext cx="601980" cy="411480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A075D40F-5C98-4413-BC6D-F13752A41829}"/>
            </a:ext>
          </a:extLst>
        </xdr:cNvPr>
        <xdr:cNvSpPr txBox="1">
          <a:spLocks noChangeArrowheads="1"/>
        </xdr:cNvSpPr>
      </xdr:nvSpPr>
      <xdr:spPr bwMode="auto">
        <a:xfrm>
          <a:off x="8978900" y="346710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27</xdr:row>
      <xdr:rowOff>0</xdr:rowOff>
    </xdr:from>
    <xdr:ext cx="601980" cy="411480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E163C95F-2555-4604-BCCC-E2915A4A0D08}"/>
            </a:ext>
          </a:extLst>
        </xdr:cNvPr>
        <xdr:cNvSpPr txBox="1">
          <a:spLocks noChangeArrowheads="1"/>
        </xdr:cNvSpPr>
      </xdr:nvSpPr>
      <xdr:spPr bwMode="auto">
        <a:xfrm>
          <a:off x="1082040" y="75666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9AC74FBF-05A9-411A-8029-6B104CB02261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A81F4F72-825A-45CC-B0D8-23B89E8D250F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E29467AE-4737-42FD-8642-6E2B3D5D8B20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BD58B229-3118-41F7-B045-DD5DB07A1E5D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7755604D-CE96-4DB7-ABD0-9CFC35FE9C3A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7</xdr:row>
      <xdr:rowOff>0</xdr:rowOff>
    </xdr:from>
    <xdr:ext cx="601980" cy="415290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25E87660-C374-4B62-9B51-03ED82659DBD}"/>
            </a:ext>
          </a:extLst>
        </xdr:cNvPr>
        <xdr:cNvSpPr txBox="1">
          <a:spLocks noChangeArrowheads="1"/>
        </xdr:cNvSpPr>
      </xdr:nvSpPr>
      <xdr:spPr bwMode="auto">
        <a:xfrm>
          <a:off x="1104900" y="787400"/>
          <a:ext cx="60198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11</xdr:row>
      <xdr:rowOff>0</xdr:rowOff>
    </xdr:from>
    <xdr:ext cx="601980" cy="415290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EE0E7AE9-44A0-4A58-B75A-B964F11E7745}"/>
            </a:ext>
          </a:extLst>
        </xdr:cNvPr>
        <xdr:cNvSpPr txBox="1">
          <a:spLocks noChangeArrowheads="1"/>
        </xdr:cNvSpPr>
      </xdr:nvSpPr>
      <xdr:spPr bwMode="auto">
        <a:xfrm>
          <a:off x="1104900" y="787400"/>
          <a:ext cx="60198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15</xdr:row>
      <xdr:rowOff>0</xdr:rowOff>
    </xdr:from>
    <xdr:ext cx="601980" cy="415290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78EABC3B-0929-4D67-A333-91D8F26FA15B}"/>
            </a:ext>
          </a:extLst>
        </xdr:cNvPr>
        <xdr:cNvSpPr txBox="1">
          <a:spLocks noChangeArrowheads="1"/>
        </xdr:cNvSpPr>
      </xdr:nvSpPr>
      <xdr:spPr bwMode="auto">
        <a:xfrm>
          <a:off x="1104900" y="787400"/>
          <a:ext cx="60198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19</xdr:row>
      <xdr:rowOff>0</xdr:rowOff>
    </xdr:from>
    <xdr:ext cx="601980" cy="415290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A1C99B77-256B-4A78-896C-38B611A2EA3D}"/>
            </a:ext>
          </a:extLst>
        </xdr:cNvPr>
        <xdr:cNvSpPr txBox="1">
          <a:spLocks noChangeArrowheads="1"/>
        </xdr:cNvSpPr>
      </xdr:nvSpPr>
      <xdr:spPr bwMode="auto">
        <a:xfrm>
          <a:off x="1104900" y="787400"/>
          <a:ext cx="60198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0</xdr:colOff>
      <xdr:row>1</xdr:row>
      <xdr:rowOff>68580</xdr:rowOff>
    </xdr:to>
    <xdr:sp macro="[0]!SORTorderoffinish" textlink="">
      <xdr:nvSpPr>
        <xdr:cNvPr id="11797" name="Oval 1">
          <a:extLst>
            <a:ext uri="{FF2B5EF4-FFF2-40B4-BE49-F238E27FC236}">
              <a16:creationId xmlns:a16="http://schemas.microsoft.com/office/drawing/2014/main" id="{563C3622-CE66-4EBA-AD84-276962CF816A}"/>
            </a:ext>
          </a:extLst>
        </xdr:cNvPr>
        <xdr:cNvSpPr>
          <a:spLocks noChangeArrowheads="1"/>
        </xdr:cNvSpPr>
      </xdr:nvSpPr>
      <xdr:spPr bwMode="auto">
        <a:xfrm>
          <a:off x="4884420" y="220980"/>
          <a:ext cx="525780" cy="68580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22860</xdr:colOff>
      <xdr:row>1</xdr:row>
      <xdr:rowOff>121920</xdr:rowOff>
    </xdr:from>
    <xdr:to>
      <xdr:col>8</xdr:col>
      <xdr:colOff>0</xdr:colOff>
      <xdr:row>2</xdr:row>
      <xdr:rowOff>137160</xdr:rowOff>
    </xdr:to>
    <xdr:sp macro="[0]!PRINTfinal" textlink="">
      <xdr:nvSpPr>
        <xdr:cNvPr id="11798" name="Rectangle 2">
          <a:extLst>
            <a:ext uri="{FF2B5EF4-FFF2-40B4-BE49-F238E27FC236}">
              <a16:creationId xmlns:a16="http://schemas.microsoft.com/office/drawing/2014/main" id="{BBBA0A94-A84C-4F9E-AAA8-308694573DEE}"/>
            </a:ext>
          </a:extLst>
        </xdr:cNvPr>
        <xdr:cNvSpPr>
          <a:spLocks noChangeArrowheads="1"/>
        </xdr:cNvSpPr>
      </xdr:nvSpPr>
      <xdr:spPr bwMode="auto">
        <a:xfrm>
          <a:off x="4907280" y="342900"/>
          <a:ext cx="502920" cy="18288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hletes%20and%20Team%20Roster%20805%20Summer%20J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 Roster"/>
      <sheetName val="MAS"/>
      <sheetName val="Grip"/>
      <sheetName val="Mailing list"/>
    </sheetNames>
    <sheetDataSet>
      <sheetData sheetId="0">
        <row r="1">
          <cell r="B1" t="str">
            <v>[fname]</v>
          </cell>
          <cell r="C1" t="str">
            <v>[lname]</v>
          </cell>
          <cell r="F1" t="str">
            <v>Weight</v>
          </cell>
          <cell r="N1" t="str">
            <v>[email]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johnson5515@panther.chaffey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johnson5515@panther.chaffey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ayala0826@gmail.com" TargetMode="External"/><Relationship Id="rId13" Type="http://schemas.openxmlformats.org/officeDocument/2006/relationships/hyperlink" Target="mailto:deirmendjian@gmail.com" TargetMode="External"/><Relationship Id="rId18" Type="http://schemas.openxmlformats.org/officeDocument/2006/relationships/hyperlink" Target="mailto:mariah8080@yahoo.com" TargetMode="External"/><Relationship Id="rId26" Type="http://schemas.openxmlformats.org/officeDocument/2006/relationships/hyperlink" Target="mailto:o.sardana_151990@mail.ru" TargetMode="External"/><Relationship Id="rId3" Type="http://schemas.openxmlformats.org/officeDocument/2006/relationships/hyperlink" Target="mailto:jiceglie@gmail.com" TargetMode="External"/><Relationship Id="rId21" Type="http://schemas.openxmlformats.org/officeDocument/2006/relationships/hyperlink" Target="mailto:sarahpants1@yahoo.com" TargetMode="External"/><Relationship Id="rId7" Type="http://schemas.openxmlformats.org/officeDocument/2006/relationships/hyperlink" Target="mailto:meganbenefield124@gmail.com" TargetMode="External"/><Relationship Id="rId12" Type="http://schemas.openxmlformats.org/officeDocument/2006/relationships/hyperlink" Target="mailto:nadine20mai@gnail.com" TargetMode="External"/><Relationship Id="rId17" Type="http://schemas.openxmlformats.org/officeDocument/2006/relationships/hyperlink" Target="mailto:trixarya@me.com" TargetMode="External"/><Relationship Id="rId25" Type="http://schemas.openxmlformats.org/officeDocument/2006/relationships/hyperlink" Target="mailto:fhurtado3627@yahoo.com" TargetMode="External"/><Relationship Id="rId2" Type="http://schemas.openxmlformats.org/officeDocument/2006/relationships/hyperlink" Target="mailto:ginanj90@gmail.com" TargetMode="External"/><Relationship Id="rId16" Type="http://schemas.openxmlformats.org/officeDocument/2006/relationships/hyperlink" Target="mailto:sunjely@gmail.com" TargetMode="External"/><Relationship Id="rId20" Type="http://schemas.openxmlformats.org/officeDocument/2006/relationships/hyperlink" Target="mailto:jadena12112@yahoo.com" TargetMode="External"/><Relationship Id="rId29" Type="http://schemas.openxmlformats.org/officeDocument/2006/relationships/hyperlink" Target="mailto:mj.yourrealtor@gmail.com" TargetMode="External"/><Relationship Id="rId1" Type="http://schemas.openxmlformats.org/officeDocument/2006/relationships/hyperlink" Target="mailto:geraldramones@gmail.com" TargetMode="External"/><Relationship Id="rId6" Type="http://schemas.openxmlformats.org/officeDocument/2006/relationships/hyperlink" Target="mailto:tvtime11@msn.com" TargetMode="External"/><Relationship Id="rId11" Type="http://schemas.openxmlformats.org/officeDocument/2006/relationships/hyperlink" Target="mailto:fireball@gmail.com" TargetMode="External"/><Relationship Id="rId24" Type="http://schemas.openxmlformats.org/officeDocument/2006/relationships/hyperlink" Target="mailto:credd34@gmail.com" TargetMode="External"/><Relationship Id="rId32" Type="http://schemas.openxmlformats.org/officeDocument/2006/relationships/printerSettings" Target="../printerSettings/printerSettings9.bin"/><Relationship Id="rId5" Type="http://schemas.openxmlformats.org/officeDocument/2006/relationships/hyperlink" Target="mailto:antwaunnejohnson@gmail.com" TargetMode="External"/><Relationship Id="rId15" Type="http://schemas.openxmlformats.org/officeDocument/2006/relationships/hyperlink" Target="mailto:maxkerzner@trainedbymax.com" TargetMode="External"/><Relationship Id="rId23" Type="http://schemas.openxmlformats.org/officeDocument/2006/relationships/hyperlink" Target="mailto:weissfam5@hotmail.com" TargetMode="External"/><Relationship Id="rId28" Type="http://schemas.openxmlformats.org/officeDocument/2006/relationships/hyperlink" Target="mailto:valvalencia28@gmail.com" TargetMode="External"/><Relationship Id="rId10" Type="http://schemas.openxmlformats.org/officeDocument/2006/relationships/hyperlink" Target="mailto:mrwebb78@gmail.com" TargetMode="External"/><Relationship Id="rId19" Type="http://schemas.openxmlformats.org/officeDocument/2006/relationships/hyperlink" Target="mailto:Giovannivildosola@gmail.com" TargetMode="External"/><Relationship Id="rId31" Type="http://schemas.openxmlformats.org/officeDocument/2006/relationships/hyperlink" Target="mailto:Protrainersean@gmail.com" TargetMode="External"/><Relationship Id="rId4" Type="http://schemas.openxmlformats.org/officeDocument/2006/relationships/hyperlink" Target="mailto:jonspin1337@gmail.com" TargetMode="External"/><Relationship Id="rId9" Type="http://schemas.openxmlformats.org/officeDocument/2006/relationships/hyperlink" Target="mailto:arbogast.matt2@gmail.com" TargetMode="External"/><Relationship Id="rId14" Type="http://schemas.openxmlformats.org/officeDocument/2006/relationships/hyperlink" Target="mailto:mscipione31@gmail.com" TargetMode="External"/><Relationship Id="rId22" Type="http://schemas.openxmlformats.org/officeDocument/2006/relationships/hyperlink" Target="mailto:jon@thetraininghall.net" TargetMode="External"/><Relationship Id="rId27" Type="http://schemas.openxmlformats.org/officeDocument/2006/relationships/hyperlink" Target="mailto:mikaeladegro3@gmail.com" TargetMode="External"/><Relationship Id="rId30" Type="http://schemas.openxmlformats.org/officeDocument/2006/relationships/hyperlink" Target="mailto:Sadie02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F8D7-35BE-4F9E-9377-ADDD066D1807}">
  <dimension ref="A1:G38"/>
  <sheetViews>
    <sheetView zoomScale="80" zoomScaleNormal="80" workbookViewId="0">
      <selection activeCell="E5" sqref="E5"/>
    </sheetView>
  </sheetViews>
  <sheetFormatPr defaultRowHeight="12.5" x14ac:dyDescent="0.25"/>
  <cols>
    <col min="1" max="1" width="30.36328125" bestFit="1" customWidth="1"/>
    <col min="2" max="2" width="30.36328125" customWidth="1"/>
    <col min="3" max="3" width="38.453125" customWidth="1"/>
  </cols>
  <sheetData>
    <row r="1" spans="1:3" ht="13" x14ac:dyDescent="0.3">
      <c r="A1" s="415" t="str">
        <f>'[1]Team Roster'!B1</f>
        <v>[fname]</v>
      </c>
      <c r="B1" s="415" t="str">
        <f>'[1]Team Roster'!C1</f>
        <v>[lname]</v>
      </c>
      <c r="C1" s="415"/>
    </row>
    <row r="2" spans="1:3" ht="13" x14ac:dyDescent="0.3">
      <c r="A2" s="416" t="s">
        <v>197</v>
      </c>
      <c r="B2" s="416" t="s">
        <v>198</v>
      </c>
      <c r="C2" s="416" t="s">
        <v>199</v>
      </c>
    </row>
    <row r="3" spans="1:3" x14ac:dyDescent="0.25">
      <c r="A3" s="384" t="s">
        <v>200</v>
      </c>
      <c r="B3" s="384" t="s">
        <v>201</v>
      </c>
      <c r="C3" s="384" t="s">
        <v>202</v>
      </c>
    </row>
    <row r="4" spans="1:3" x14ac:dyDescent="0.25">
      <c r="A4" s="385" t="s">
        <v>203</v>
      </c>
      <c r="B4" s="385" t="s">
        <v>204</v>
      </c>
      <c r="C4" s="385" t="s">
        <v>205</v>
      </c>
    </row>
    <row r="5" spans="1:3" x14ac:dyDescent="0.25">
      <c r="A5" s="412" t="s">
        <v>207</v>
      </c>
      <c r="B5" s="412" t="s">
        <v>208</v>
      </c>
      <c r="C5" s="412" t="s">
        <v>209</v>
      </c>
    </row>
    <row r="6" spans="1:3" x14ac:dyDescent="0.25">
      <c r="A6" s="412" t="s">
        <v>210</v>
      </c>
      <c r="B6" s="412" t="s">
        <v>211</v>
      </c>
      <c r="C6" s="412" t="s">
        <v>212</v>
      </c>
    </row>
    <row r="7" spans="1:3" ht="13" x14ac:dyDescent="0.3">
      <c r="A7" s="417" t="s">
        <v>213</v>
      </c>
      <c r="B7" s="412" t="s">
        <v>214</v>
      </c>
      <c r="C7" s="412" t="s">
        <v>215</v>
      </c>
    </row>
    <row r="8" spans="1:3" x14ac:dyDescent="0.25">
      <c r="A8" s="385" t="s">
        <v>217</v>
      </c>
      <c r="B8" s="385" t="s">
        <v>218</v>
      </c>
      <c r="C8" s="385" t="s">
        <v>219</v>
      </c>
    </row>
    <row r="9" spans="1:3" x14ac:dyDescent="0.25">
      <c r="A9" s="385" t="s">
        <v>220</v>
      </c>
      <c r="B9" s="385" t="s">
        <v>221</v>
      </c>
      <c r="C9" s="385" t="s">
        <v>222</v>
      </c>
    </row>
    <row r="10" spans="1:3" x14ac:dyDescent="0.25">
      <c r="A10" s="412" t="s">
        <v>223</v>
      </c>
      <c r="B10" s="412" t="s">
        <v>224</v>
      </c>
      <c r="C10" s="412" t="s">
        <v>225</v>
      </c>
    </row>
    <row r="11" spans="1:3" ht="13" x14ac:dyDescent="0.3">
      <c r="A11" s="416" t="s">
        <v>227</v>
      </c>
      <c r="B11" s="416" t="s">
        <v>158</v>
      </c>
      <c r="C11" s="413" t="s">
        <v>322</v>
      </c>
    </row>
    <row r="12" spans="1:3" x14ac:dyDescent="0.25">
      <c r="A12" s="384" t="s">
        <v>228</v>
      </c>
      <c r="B12" s="384" t="s">
        <v>229</v>
      </c>
      <c r="C12" s="384" t="s">
        <v>230</v>
      </c>
    </row>
    <row r="13" spans="1:3" x14ac:dyDescent="0.25">
      <c r="A13" s="385" t="s">
        <v>231</v>
      </c>
      <c r="B13" s="385" t="s">
        <v>232</v>
      </c>
      <c r="C13" s="385" t="s">
        <v>233</v>
      </c>
    </row>
    <row r="14" spans="1:3" x14ac:dyDescent="0.25">
      <c r="A14" s="385" t="s">
        <v>235</v>
      </c>
      <c r="B14" s="385" t="s">
        <v>188</v>
      </c>
      <c r="C14" s="385" t="s">
        <v>236</v>
      </c>
    </row>
    <row r="15" spans="1:3" x14ac:dyDescent="0.25">
      <c r="A15" s="385" t="s">
        <v>237</v>
      </c>
      <c r="B15" s="385" t="s">
        <v>238</v>
      </c>
      <c r="C15" s="385" t="s">
        <v>239</v>
      </c>
    </row>
    <row r="16" spans="1:3" x14ac:dyDescent="0.25">
      <c r="A16" s="385" t="s">
        <v>240</v>
      </c>
      <c r="B16" s="385" t="s">
        <v>241</v>
      </c>
      <c r="C16" s="385" t="s">
        <v>242</v>
      </c>
    </row>
    <row r="17" spans="1:7" ht="13" x14ac:dyDescent="0.3">
      <c r="A17" s="418" t="s">
        <v>244</v>
      </c>
      <c r="B17" s="418" t="s">
        <v>245</v>
      </c>
      <c r="C17" s="418" t="s">
        <v>246</v>
      </c>
    </row>
    <row r="18" spans="1:7" x14ac:dyDescent="0.25">
      <c r="A18" s="384" t="s">
        <v>247</v>
      </c>
      <c r="B18" s="384" t="s">
        <v>248</v>
      </c>
      <c r="C18" s="384" t="s">
        <v>249</v>
      </c>
    </row>
    <row r="19" spans="1:7" x14ac:dyDescent="0.25">
      <c r="A19" s="384" t="s">
        <v>250</v>
      </c>
      <c r="B19" s="36" t="s">
        <v>251</v>
      </c>
      <c r="C19" s="36" t="s">
        <v>252</v>
      </c>
    </row>
    <row r="20" spans="1:7" x14ac:dyDescent="0.25">
      <c r="A20" s="385" t="s">
        <v>254</v>
      </c>
      <c r="B20" s="385" t="s">
        <v>255</v>
      </c>
      <c r="C20" s="385" t="s">
        <v>256</v>
      </c>
    </row>
    <row r="21" spans="1:7" x14ac:dyDescent="0.25">
      <c r="A21" s="385" t="s">
        <v>85</v>
      </c>
      <c r="B21" s="385" t="s">
        <v>257</v>
      </c>
      <c r="C21" s="385" t="s">
        <v>258</v>
      </c>
    </row>
    <row r="22" spans="1:7" x14ac:dyDescent="0.25">
      <c r="A22" s="412" t="s">
        <v>259</v>
      </c>
      <c r="B22" s="412" t="s">
        <v>260</v>
      </c>
      <c r="C22" s="412" t="s">
        <v>261</v>
      </c>
    </row>
    <row r="23" spans="1:7" x14ac:dyDescent="0.25">
      <c r="A23" s="412" t="s">
        <v>149</v>
      </c>
      <c r="B23" s="412" t="s">
        <v>150</v>
      </c>
      <c r="C23" s="412" t="s">
        <v>151</v>
      </c>
      <c r="G23" s="400" t="s">
        <v>2</v>
      </c>
    </row>
    <row r="24" spans="1:7" ht="13" x14ac:dyDescent="0.3">
      <c r="A24" s="414" t="s">
        <v>263</v>
      </c>
      <c r="B24" s="418" t="s">
        <v>264</v>
      </c>
      <c r="C24" s="418" t="s">
        <v>265</v>
      </c>
    </row>
    <row r="25" spans="1:7" ht="13" x14ac:dyDescent="0.3">
      <c r="A25" s="414" t="s">
        <v>266</v>
      </c>
      <c r="B25" s="418" t="s">
        <v>86</v>
      </c>
      <c r="C25" s="418" t="s">
        <v>93</v>
      </c>
    </row>
    <row r="26" spans="1:7" ht="12.5" customHeight="1" x14ac:dyDescent="0.25">
      <c r="A26" s="384" t="s">
        <v>268</v>
      </c>
      <c r="B26" s="384" t="s">
        <v>159</v>
      </c>
      <c r="C26" s="384" t="s">
        <v>87</v>
      </c>
    </row>
    <row r="27" spans="1:7" x14ac:dyDescent="0.25">
      <c r="A27" s="384" t="s">
        <v>273</v>
      </c>
      <c r="B27" s="384" t="s">
        <v>274</v>
      </c>
      <c r="C27" s="384" t="s">
        <v>275</v>
      </c>
    </row>
    <row r="28" spans="1:7" x14ac:dyDescent="0.25">
      <c r="A28" s="384" t="s">
        <v>276</v>
      </c>
      <c r="B28" s="384" t="s">
        <v>277</v>
      </c>
      <c r="C28" s="384" t="s">
        <v>278</v>
      </c>
    </row>
    <row r="29" spans="1:7" x14ac:dyDescent="0.25">
      <c r="A29" s="384" t="s">
        <v>279</v>
      </c>
      <c r="B29" s="384" t="s">
        <v>280</v>
      </c>
      <c r="C29" s="384" t="s">
        <v>281</v>
      </c>
    </row>
    <row r="30" spans="1:7" x14ac:dyDescent="0.25">
      <c r="A30" s="384" t="s">
        <v>283</v>
      </c>
      <c r="B30" s="384" t="s">
        <v>75</v>
      </c>
      <c r="C30" s="384" t="s">
        <v>76</v>
      </c>
    </row>
    <row r="31" spans="1:7" x14ac:dyDescent="0.25">
      <c r="A31" s="384" t="s">
        <v>168</v>
      </c>
      <c r="B31" s="384" t="s">
        <v>80</v>
      </c>
      <c r="C31" s="384" t="s">
        <v>82</v>
      </c>
    </row>
    <row r="32" spans="1:7" x14ac:dyDescent="0.25">
      <c r="A32" s="384" t="s">
        <v>284</v>
      </c>
      <c r="B32" s="384" t="s">
        <v>285</v>
      </c>
      <c r="C32" s="384" t="s">
        <v>286</v>
      </c>
    </row>
    <row r="33" spans="1:3" x14ac:dyDescent="0.25">
      <c r="A33" s="384" t="s">
        <v>288</v>
      </c>
      <c r="B33" s="384" t="s">
        <v>289</v>
      </c>
      <c r="C33" s="384" t="s">
        <v>290</v>
      </c>
    </row>
    <row r="34" spans="1:3" x14ac:dyDescent="0.25">
      <c r="A34" s="384" t="s">
        <v>291</v>
      </c>
      <c r="B34" s="384" t="s">
        <v>292</v>
      </c>
      <c r="C34" s="384" t="s">
        <v>293</v>
      </c>
    </row>
    <row r="35" spans="1:3" x14ac:dyDescent="0.25">
      <c r="A35" s="384" t="s">
        <v>294</v>
      </c>
      <c r="B35" s="384" t="s">
        <v>295</v>
      </c>
      <c r="C35" s="384" t="s">
        <v>296</v>
      </c>
    </row>
    <row r="36" spans="1:3" x14ac:dyDescent="0.25">
      <c r="A36" s="384" t="s">
        <v>299</v>
      </c>
      <c r="B36" s="384" t="s">
        <v>300</v>
      </c>
      <c r="C36" s="384" t="s">
        <v>301</v>
      </c>
    </row>
    <row r="37" spans="1:3" x14ac:dyDescent="0.25">
      <c r="A37" s="384" t="s">
        <v>303</v>
      </c>
      <c r="B37" s="384" t="s">
        <v>185</v>
      </c>
      <c r="C37" s="384" t="s">
        <v>304</v>
      </c>
    </row>
    <row r="38" spans="1:3" x14ac:dyDescent="0.25">
      <c r="A38" s="384" t="s">
        <v>305</v>
      </c>
      <c r="B38" s="384" t="s">
        <v>306</v>
      </c>
      <c r="C38" s="384" t="s">
        <v>307</v>
      </c>
    </row>
  </sheetData>
  <hyperlinks>
    <hyperlink ref="C11" r:id="rId1" xr:uid="{95BF66ED-AEFF-431B-B069-B30617B2B143}"/>
  </hyperlinks>
  <pageMargins left="0.7" right="0.7" top="0.75" bottom="0.75" header="0.3" footer="0.3"/>
  <pageSetup scale="70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opLeftCell="A25" zoomScale="80" zoomScaleNormal="80" workbookViewId="0">
      <selection activeCell="L49" sqref="L49"/>
    </sheetView>
  </sheetViews>
  <sheetFormatPr defaultRowHeight="13" x14ac:dyDescent="0.3"/>
  <cols>
    <col min="1" max="1" width="4.6328125" style="11" customWidth="1"/>
    <col min="2" max="2" width="30.36328125" bestFit="1" customWidth="1"/>
    <col min="3" max="3" width="30.36328125" customWidth="1"/>
    <col min="4" max="4" width="38.453125" hidden="1" customWidth="1"/>
    <col min="5" max="5" width="6.36328125" style="9" bestFit="1" customWidth="1"/>
    <col min="6" max="6" width="8.81640625" style="70"/>
  </cols>
  <sheetData>
    <row r="1" spans="1:6" ht="18" x14ac:dyDescent="0.4">
      <c r="A1" s="227" t="s">
        <v>196</v>
      </c>
      <c r="B1" s="16"/>
      <c r="C1" s="14"/>
      <c r="D1" s="14"/>
      <c r="E1" s="228"/>
      <c r="F1" s="366"/>
    </row>
    <row r="2" spans="1:6" ht="30" thickBot="1" x14ac:dyDescent="0.6">
      <c r="A2" s="229"/>
      <c r="B2" s="67" t="str">
        <f>'[1]Team Roster'!B1</f>
        <v>[fname]</v>
      </c>
      <c r="C2" s="67" t="str">
        <f>'[1]Team Roster'!C1</f>
        <v>[lname]</v>
      </c>
      <c r="D2" s="67"/>
      <c r="E2" s="67" t="s">
        <v>2</v>
      </c>
      <c r="F2" s="329" t="str">
        <f>'[1]Team Roster'!F1</f>
        <v>Weight</v>
      </c>
    </row>
    <row r="3" spans="1:6" ht="18" x14ac:dyDescent="0.4">
      <c r="B3" s="113" t="s">
        <v>308</v>
      </c>
      <c r="C3" s="82"/>
      <c r="D3" s="82"/>
      <c r="E3" s="82"/>
      <c r="F3" s="403"/>
    </row>
    <row r="4" spans="1:6" ht="15.5" x14ac:dyDescent="0.35">
      <c r="A4" s="11">
        <v>1</v>
      </c>
      <c r="B4" s="393" t="s">
        <v>197</v>
      </c>
      <c r="C4" s="394" t="s">
        <v>198</v>
      </c>
      <c r="D4" s="377" t="s">
        <v>199</v>
      </c>
      <c r="E4" s="85" t="s">
        <v>66</v>
      </c>
      <c r="F4" s="419">
        <v>193.6</v>
      </c>
    </row>
    <row r="5" spans="1:6" x14ac:dyDescent="0.3">
      <c r="A5" s="11">
        <v>2</v>
      </c>
      <c r="B5" s="88" t="s">
        <v>200</v>
      </c>
      <c r="C5" s="71" t="s">
        <v>201</v>
      </c>
      <c r="D5" s="1" t="s">
        <v>202</v>
      </c>
      <c r="E5" s="85" t="s">
        <v>66</v>
      </c>
      <c r="F5" s="419">
        <v>225.1</v>
      </c>
    </row>
    <row r="6" spans="1:6" x14ac:dyDescent="0.3">
      <c r="A6" s="11">
        <v>3</v>
      </c>
      <c r="B6" s="89" t="s">
        <v>203</v>
      </c>
      <c r="C6" s="68" t="s">
        <v>204</v>
      </c>
      <c r="D6" s="378" t="s">
        <v>205</v>
      </c>
      <c r="E6" s="85" t="s">
        <v>65</v>
      </c>
      <c r="F6" s="452">
        <v>257.39999999999998</v>
      </c>
    </row>
    <row r="7" spans="1:6" ht="18" x14ac:dyDescent="0.35">
      <c r="B7" s="349" t="s">
        <v>206</v>
      </c>
      <c r="C7" s="43"/>
      <c r="D7" s="43"/>
      <c r="E7" s="43"/>
      <c r="F7" s="451"/>
    </row>
    <row r="8" spans="1:6" ht="14" x14ac:dyDescent="0.3">
      <c r="A8" s="11">
        <v>4</v>
      </c>
      <c r="B8" s="100" t="s">
        <v>207</v>
      </c>
      <c r="C8" s="79" t="s">
        <v>208</v>
      </c>
      <c r="D8" s="379" t="s">
        <v>209</v>
      </c>
      <c r="E8" s="85" t="s">
        <v>66</v>
      </c>
      <c r="F8" s="449">
        <v>229.2</v>
      </c>
    </row>
    <row r="9" spans="1:6" x14ac:dyDescent="0.3">
      <c r="A9" s="11">
        <v>5</v>
      </c>
      <c r="B9" s="99" t="s">
        <v>210</v>
      </c>
      <c r="C9" s="78" t="s">
        <v>211</v>
      </c>
      <c r="D9" s="380" t="s">
        <v>212</v>
      </c>
      <c r="E9" s="85" t="s">
        <v>66</v>
      </c>
      <c r="F9" s="449">
        <v>188.5</v>
      </c>
    </row>
    <row r="10" spans="1:6" ht="15.5" x14ac:dyDescent="0.35">
      <c r="A10" s="11">
        <v>6</v>
      </c>
      <c r="B10" s="101" t="s">
        <v>213</v>
      </c>
      <c r="C10" s="78" t="s">
        <v>214</v>
      </c>
      <c r="D10" s="380" t="s">
        <v>215</v>
      </c>
      <c r="E10" s="85" t="s">
        <v>65</v>
      </c>
      <c r="F10" s="449">
        <v>118</v>
      </c>
    </row>
    <row r="11" spans="1:6" ht="18.5" thickBot="1" x14ac:dyDescent="0.45">
      <c r="A11" s="262"/>
      <c r="B11" s="399" t="s">
        <v>216</v>
      </c>
      <c r="C11" s="225"/>
      <c r="D11" s="225"/>
      <c r="E11" s="225"/>
      <c r="F11" s="330"/>
    </row>
    <row r="12" spans="1:6" ht="14" x14ac:dyDescent="0.3">
      <c r="A12" s="11">
        <v>7</v>
      </c>
      <c r="B12" s="350" t="s">
        <v>217</v>
      </c>
      <c r="C12" s="226" t="s">
        <v>218</v>
      </c>
      <c r="D12" s="381" t="s">
        <v>219</v>
      </c>
      <c r="E12" s="85" t="s">
        <v>66</v>
      </c>
      <c r="F12" s="419">
        <v>214.5</v>
      </c>
    </row>
    <row r="13" spans="1:6" ht="15.5" x14ac:dyDescent="0.35">
      <c r="A13" s="11">
        <v>8</v>
      </c>
      <c r="B13" s="355" t="s">
        <v>220</v>
      </c>
      <c r="C13" s="194" t="s">
        <v>221</v>
      </c>
      <c r="D13" s="382" t="s">
        <v>222</v>
      </c>
      <c r="E13" s="85" t="s">
        <v>65</v>
      </c>
      <c r="F13" s="419">
        <v>301.8</v>
      </c>
    </row>
    <row r="14" spans="1:6" x14ac:dyDescent="0.3">
      <c r="A14" s="11">
        <v>9</v>
      </c>
      <c r="B14" s="99" t="s">
        <v>223</v>
      </c>
      <c r="C14" s="78" t="s">
        <v>224</v>
      </c>
      <c r="D14" s="380" t="s">
        <v>225</v>
      </c>
      <c r="E14" s="85" t="s">
        <v>66</v>
      </c>
      <c r="F14" s="449">
        <v>341</v>
      </c>
    </row>
    <row r="15" spans="1:6" ht="21" x14ac:dyDescent="0.5">
      <c r="A15" s="230"/>
      <c r="B15" s="351" t="s">
        <v>226</v>
      </c>
      <c r="C15" s="190"/>
      <c r="D15" s="383"/>
      <c r="E15" s="457"/>
      <c r="F15" s="231"/>
    </row>
    <row r="16" spans="1:6" ht="15.5" x14ac:dyDescent="0.35">
      <c r="A16" s="11">
        <v>10</v>
      </c>
      <c r="B16" s="393" t="s">
        <v>227</v>
      </c>
      <c r="C16" s="394" t="s">
        <v>158</v>
      </c>
      <c r="D16" s="411" t="s">
        <v>322</v>
      </c>
      <c r="E16" s="85" t="s">
        <v>66</v>
      </c>
      <c r="F16" s="419">
        <v>380.6</v>
      </c>
    </row>
    <row r="17" spans="1:10" x14ac:dyDescent="0.3">
      <c r="A17" s="11">
        <v>11</v>
      </c>
      <c r="B17" s="361" t="s">
        <v>384</v>
      </c>
      <c r="C17" s="189" t="s">
        <v>385</v>
      </c>
      <c r="D17" s="384" t="s">
        <v>230</v>
      </c>
      <c r="E17" s="85" t="s">
        <v>65</v>
      </c>
      <c r="F17" s="419">
        <v>264</v>
      </c>
    </row>
    <row r="18" spans="1:10" x14ac:dyDescent="0.3">
      <c r="A18" s="11">
        <v>12</v>
      </c>
      <c r="B18" s="353" t="s">
        <v>231</v>
      </c>
      <c r="C18" s="215" t="s">
        <v>232</v>
      </c>
      <c r="D18" s="385" t="s">
        <v>233</v>
      </c>
      <c r="E18" s="85" t="s">
        <v>66</v>
      </c>
      <c r="F18" s="420">
        <v>231.4</v>
      </c>
    </row>
    <row r="19" spans="1:10" ht="21" x14ac:dyDescent="0.5">
      <c r="A19" s="230"/>
      <c r="B19" s="354" t="s">
        <v>234</v>
      </c>
      <c r="C19" s="43"/>
      <c r="D19" s="43"/>
      <c r="E19" s="43"/>
      <c r="F19" s="331"/>
    </row>
    <row r="20" spans="1:10" ht="14" x14ac:dyDescent="0.3">
      <c r="A20" s="11">
        <v>27</v>
      </c>
      <c r="B20" s="102" t="s">
        <v>235</v>
      </c>
      <c r="C20" s="80" t="s">
        <v>238</v>
      </c>
      <c r="D20" s="386" t="s">
        <v>236</v>
      </c>
      <c r="E20" s="85" t="s">
        <v>65</v>
      </c>
      <c r="F20" s="445">
        <v>166.4</v>
      </c>
    </row>
    <row r="21" spans="1:10" ht="15.5" x14ac:dyDescent="0.35">
      <c r="A21" s="11">
        <v>15</v>
      </c>
      <c r="B21" s="103" t="s">
        <v>237</v>
      </c>
      <c r="C21" s="81" t="s">
        <v>238</v>
      </c>
      <c r="D21" s="387" t="s">
        <v>239</v>
      </c>
      <c r="E21" s="85" t="s">
        <v>66</v>
      </c>
      <c r="F21" s="445">
        <v>174</v>
      </c>
    </row>
    <row r="22" spans="1:10" ht="14" x14ac:dyDescent="0.3">
      <c r="A22" s="11">
        <v>16</v>
      </c>
      <c r="B22" s="89" t="s">
        <v>240</v>
      </c>
      <c r="C22" s="68" t="s">
        <v>241</v>
      </c>
      <c r="D22" s="378" t="s">
        <v>242</v>
      </c>
      <c r="E22" s="458" t="s">
        <v>66</v>
      </c>
      <c r="F22" s="445">
        <v>381.3</v>
      </c>
    </row>
    <row r="23" spans="1:10" ht="21" x14ac:dyDescent="0.5">
      <c r="A23" s="230"/>
      <c r="B23" s="351" t="s">
        <v>243</v>
      </c>
      <c r="C23" s="190"/>
      <c r="D23" s="383"/>
      <c r="E23" s="457"/>
      <c r="F23" s="231"/>
    </row>
    <row r="24" spans="1:10" ht="15.5" x14ac:dyDescent="0.35">
      <c r="A24" s="11">
        <v>17</v>
      </c>
      <c r="B24" s="356" t="s">
        <v>244</v>
      </c>
      <c r="C24" s="195" t="s">
        <v>245</v>
      </c>
      <c r="D24" s="388" t="s">
        <v>246</v>
      </c>
      <c r="E24" s="459" t="s">
        <v>66</v>
      </c>
      <c r="F24" s="419">
        <v>191.7</v>
      </c>
    </row>
    <row r="25" spans="1:10" ht="13.5" x14ac:dyDescent="0.3">
      <c r="A25" s="11">
        <v>18</v>
      </c>
      <c r="B25" s="88" t="s">
        <v>247</v>
      </c>
      <c r="C25" s="71" t="s">
        <v>248</v>
      </c>
      <c r="D25" s="1" t="s">
        <v>249</v>
      </c>
      <c r="E25" s="459" t="s">
        <v>66</v>
      </c>
      <c r="F25" s="419">
        <v>388.5</v>
      </c>
    </row>
    <row r="26" spans="1:10" x14ac:dyDescent="0.3">
      <c r="A26" s="11">
        <v>19</v>
      </c>
      <c r="B26" s="88" t="s">
        <v>250</v>
      </c>
      <c r="C26" s="73" t="s">
        <v>251</v>
      </c>
      <c r="D26" s="5" t="s">
        <v>252</v>
      </c>
      <c r="E26" s="85" t="s">
        <v>65</v>
      </c>
      <c r="F26" s="419">
        <v>196.4</v>
      </c>
    </row>
    <row r="27" spans="1:10" ht="20" x14ac:dyDescent="0.4">
      <c r="A27" s="230"/>
      <c r="B27" s="357" t="s">
        <v>253</v>
      </c>
      <c r="C27" s="193"/>
      <c r="D27" s="389"/>
      <c r="E27" s="457"/>
      <c r="F27" s="231"/>
    </row>
    <row r="28" spans="1:10" ht="14" x14ac:dyDescent="0.3">
      <c r="A28" s="11">
        <v>20</v>
      </c>
      <c r="B28" s="102" t="s">
        <v>254</v>
      </c>
      <c r="C28" s="80" t="s">
        <v>255</v>
      </c>
      <c r="D28" s="381" t="s">
        <v>256</v>
      </c>
      <c r="E28" s="85" t="s">
        <v>65</v>
      </c>
      <c r="F28" s="419">
        <v>166.9</v>
      </c>
    </row>
    <row r="29" spans="1:10" ht="15.5" x14ac:dyDescent="0.35">
      <c r="A29" s="11">
        <v>13</v>
      </c>
      <c r="B29" s="103" t="s">
        <v>85</v>
      </c>
      <c r="C29" s="81" t="s">
        <v>257</v>
      </c>
      <c r="D29" s="382" t="s">
        <v>258</v>
      </c>
      <c r="E29" s="85" t="s">
        <v>66</v>
      </c>
      <c r="F29" s="419">
        <v>264.2</v>
      </c>
    </row>
    <row r="30" spans="1:10" x14ac:dyDescent="0.3">
      <c r="A30" s="11">
        <v>21</v>
      </c>
      <c r="B30" s="99" t="s">
        <v>259</v>
      </c>
      <c r="C30" s="78" t="s">
        <v>379</v>
      </c>
      <c r="D30" s="380" t="s">
        <v>261</v>
      </c>
      <c r="E30" s="85" t="s">
        <v>66</v>
      </c>
      <c r="F30" s="449">
        <v>291.39999999999998</v>
      </c>
    </row>
    <row r="31" spans="1:10" ht="20" x14ac:dyDescent="0.4">
      <c r="A31" s="230"/>
      <c r="B31" s="358" t="s">
        <v>262</v>
      </c>
      <c r="C31" s="190"/>
      <c r="D31" s="383"/>
      <c r="E31" s="457"/>
      <c r="F31" s="231"/>
    </row>
    <row r="32" spans="1:10" ht="15.5" x14ac:dyDescent="0.3">
      <c r="A32" s="11">
        <v>22</v>
      </c>
      <c r="B32" s="359" t="s">
        <v>149</v>
      </c>
      <c r="C32" s="191" t="s">
        <v>150</v>
      </c>
      <c r="D32" s="390" t="s">
        <v>151</v>
      </c>
      <c r="E32" s="85" t="s">
        <v>66</v>
      </c>
      <c r="F32" s="419">
        <v>175.4</v>
      </c>
      <c r="J32" s="400" t="s">
        <v>2</v>
      </c>
    </row>
    <row r="33" spans="1:6" ht="14.5" x14ac:dyDescent="0.35">
      <c r="A33" s="11">
        <v>23</v>
      </c>
      <c r="B33" s="360" t="s">
        <v>263</v>
      </c>
      <c r="C33" s="72" t="s">
        <v>264</v>
      </c>
      <c r="D33" s="391" t="s">
        <v>265</v>
      </c>
      <c r="E33" s="85" t="s">
        <v>65</v>
      </c>
      <c r="F33" s="419">
        <v>166</v>
      </c>
    </row>
    <row r="34" spans="1:6" ht="15" thickBot="1" x14ac:dyDescent="0.4">
      <c r="A34" s="11">
        <v>24</v>
      </c>
      <c r="B34" s="401" t="s">
        <v>266</v>
      </c>
      <c r="C34" s="402" t="s">
        <v>86</v>
      </c>
      <c r="D34" s="392" t="s">
        <v>93</v>
      </c>
      <c r="E34" s="460" t="s">
        <v>66</v>
      </c>
      <c r="F34" s="461">
        <v>278</v>
      </c>
    </row>
    <row r="35" spans="1:6" ht="20" x14ac:dyDescent="0.4">
      <c r="B35" s="404" t="s">
        <v>267</v>
      </c>
      <c r="C35" s="405"/>
      <c r="D35" s="406"/>
      <c r="E35" s="407"/>
      <c r="F35" s="431"/>
    </row>
    <row r="36" spans="1:6" x14ac:dyDescent="0.3">
      <c r="A36" s="11">
        <v>14</v>
      </c>
      <c r="B36" s="88" t="s">
        <v>268</v>
      </c>
      <c r="C36" s="71" t="s">
        <v>159</v>
      </c>
      <c r="D36" s="1" t="s">
        <v>87</v>
      </c>
      <c r="E36" s="26" t="s">
        <v>65</v>
      </c>
      <c r="F36" s="419">
        <v>201.3</v>
      </c>
    </row>
    <row r="37" spans="1:6" x14ac:dyDescent="0.3">
      <c r="A37" s="11">
        <v>26</v>
      </c>
      <c r="B37" s="88" t="s">
        <v>269</v>
      </c>
      <c r="C37" s="71" t="s">
        <v>270</v>
      </c>
      <c r="D37" s="1"/>
      <c r="E37" s="26" t="s">
        <v>66</v>
      </c>
      <c r="F37" s="419">
        <v>245.2</v>
      </c>
    </row>
    <row r="38" spans="1:6" x14ac:dyDescent="0.3">
      <c r="A38" s="11">
        <v>25</v>
      </c>
      <c r="B38" s="88" t="s">
        <v>271</v>
      </c>
      <c r="C38" s="71" t="s">
        <v>121</v>
      </c>
      <c r="D38" s="1"/>
      <c r="E38" s="26" t="s">
        <v>65</v>
      </c>
      <c r="F38" s="419">
        <v>174.4</v>
      </c>
    </row>
    <row r="39" spans="1:6" ht="20" x14ac:dyDescent="0.4">
      <c r="B39" s="404" t="s">
        <v>272</v>
      </c>
      <c r="C39" s="408"/>
      <c r="D39" s="409"/>
      <c r="E39" s="410"/>
      <c r="F39" s="432"/>
    </row>
    <row r="40" spans="1:6" x14ac:dyDescent="0.3">
      <c r="A40" s="11">
        <v>28</v>
      </c>
      <c r="B40" s="88" t="s">
        <v>273</v>
      </c>
      <c r="C40" s="71" t="s">
        <v>274</v>
      </c>
      <c r="D40" s="1" t="s">
        <v>275</v>
      </c>
      <c r="E40" s="26" t="s">
        <v>65</v>
      </c>
      <c r="F40" s="419">
        <v>137.30000000000001</v>
      </c>
    </row>
    <row r="41" spans="1:6" x14ac:dyDescent="0.3">
      <c r="A41" s="11">
        <v>29</v>
      </c>
      <c r="B41" s="88" t="s">
        <v>276</v>
      </c>
      <c r="C41" s="71" t="s">
        <v>277</v>
      </c>
      <c r="D41" s="1" t="s">
        <v>278</v>
      </c>
      <c r="E41" s="26" t="s">
        <v>66</v>
      </c>
      <c r="F41" s="419">
        <v>170.3</v>
      </c>
    </row>
    <row r="42" spans="1:6" x14ac:dyDescent="0.3">
      <c r="A42" s="11">
        <v>30</v>
      </c>
      <c r="B42" s="88" t="s">
        <v>279</v>
      </c>
      <c r="C42" s="71" t="s">
        <v>280</v>
      </c>
      <c r="D42" s="1" t="s">
        <v>281</v>
      </c>
      <c r="E42" s="26" t="s">
        <v>375</v>
      </c>
      <c r="F42" s="419">
        <v>246.1</v>
      </c>
    </row>
    <row r="43" spans="1:6" ht="20" x14ac:dyDescent="0.4">
      <c r="B43" s="404" t="s">
        <v>282</v>
      </c>
      <c r="C43" s="408"/>
      <c r="D43" s="409"/>
      <c r="E43" s="410"/>
      <c r="F43" s="432"/>
    </row>
    <row r="44" spans="1:6" x14ac:dyDescent="0.3">
      <c r="A44" s="11">
        <v>31</v>
      </c>
      <c r="B44" s="88" t="s">
        <v>283</v>
      </c>
      <c r="C44" s="71" t="s">
        <v>75</v>
      </c>
      <c r="D44" s="1" t="s">
        <v>76</v>
      </c>
      <c r="E44" s="26" t="s">
        <v>65</v>
      </c>
      <c r="F44" s="419">
        <v>138.01</v>
      </c>
    </row>
    <row r="45" spans="1:6" x14ac:dyDescent="0.3">
      <c r="A45" s="11">
        <v>32</v>
      </c>
      <c r="B45" s="88" t="s">
        <v>168</v>
      </c>
      <c r="C45" s="71" t="s">
        <v>80</v>
      </c>
      <c r="D45" s="1" t="s">
        <v>82</v>
      </c>
      <c r="E45" s="26" t="s">
        <v>66</v>
      </c>
      <c r="F45" s="419">
        <v>224.7</v>
      </c>
    </row>
    <row r="46" spans="1:6" x14ac:dyDescent="0.3">
      <c r="A46" s="11">
        <v>33</v>
      </c>
      <c r="B46" s="88" t="s">
        <v>78</v>
      </c>
      <c r="C46" s="71" t="s">
        <v>285</v>
      </c>
      <c r="D46" s="1" t="s">
        <v>286</v>
      </c>
      <c r="E46" s="26" t="s">
        <v>66</v>
      </c>
      <c r="F46" s="419">
        <v>283.10000000000002</v>
      </c>
    </row>
    <row r="47" spans="1:6" ht="20" x14ac:dyDescent="0.4">
      <c r="B47" s="404" t="s">
        <v>287</v>
      </c>
      <c r="C47" s="408"/>
      <c r="D47" s="409"/>
      <c r="E47" s="410"/>
      <c r="F47" s="432"/>
    </row>
    <row r="48" spans="1:6" x14ac:dyDescent="0.3">
      <c r="A48" s="11">
        <v>34</v>
      </c>
      <c r="B48" s="88" t="s">
        <v>288</v>
      </c>
      <c r="C48" s="71" t="s">
        <v>289</v>
      </c>
      <c r="D48" s="1" t="s">
        <v>290</v>
      </c>
      <c r="E48" s="26" t="s">
        <v>66</v>
      </c>
      <c r="F48" s="419">
        <v>320</v>
      </c>
    </row>
    <row r="49" spans="1:6" x14ac:dyDescent="0.3">
      <c r="A49" s="11">
        <v>35</v>
      </c>
      <c r="B49" s="88" t="s">
        <v>291</v>
      </c>
      <c r="C49" s="71" t="s">
        <v>292</v>
      </c>
      <c r="D49" s="1" t="s">
        <v>293</v>
      </c>
      <c r="E49" s="26" t="s">
        <v>65</v>
      </c>
      <c r="F49" s="419">
        <v>133.19999999999999</v>
      </c>
    </row>
    <row r="50" spans="1:6" x14ac:dyDescent="0.3">
      <c r="A50" s="11">
        <v>36</v>
      </c>
      <c r="B50" s="88" t="s">
        <v>294</v>
      </c>
      <c r="C50" s="71" t="s">
        <v>295</v>
      </c>
      <c r="D50" s="1" t="s">
        <v>296</v>
      </c>
      <c r="E50" s="26" t="s">
        <v>66</v>
      </c>
      <c r="F50" s="419">
        <v>174.3</v>
      </c>
    </row>
    <row r="51" spans="1:6" ht="20" x14ac:dyDescent="0.4">
      <c r="B51" s="404" t="s">
        <v>297</v>
      </c>
      <c r="C51" s="408"/>
      <c r="D51" s="409" t="s">
        <v>298</v>
      </c>
      <c r="E51" s="410"/>
      <c r="F51" s="432"/>
    </row>
    <row r="52" spans="1:6" x14ac:dyDescent="0.3">
      <c r="A52" s="11">
        <v>37</v>
      </c>
      <c r="B52" s="88" t="s">
        <v>299</v>
      </c>
      <c r="C52" s="71" t="s">
        <v>300</v>
      </c>
      <c r="D52" s="1" t="s">
        <v>301</v>
      </c>
      <c r="E52" s="26" t="s">
        <v>302</v>
      </c>
      <c r="F52" s="419">
        <v>178.6</v>
      </c>
    </row>
    <row r="53" spans="1:6" x14ac:dyDescent="0.3">
      <c r="A53" s="11">
        <v>38</v>
      </c>
      <c r="B53" s="88" t="s">
        <v>303</v>
      </c>
      <c r="C53" s="71" t="s">
        <v>185</v>
      </c>
      <c r="D53" s="1" t="s">
        <v>304</v>
      </c>
      <c r="E53" s="26" t="s">
        <v>302</v>
      </c>
      <c r="F53" s="419">
        <v>232.5</v>
      </c>
    </row>
    <row r="54" spans="1:6" ht="13.5" thickBot="1" x14ac:dyDescent="0.35">
      <c r="A54" s="11">
        <v>39</v>
      </c>
      <c r="B54" s="111" t="s">
        <v>305</v>
      </c>
      <c r="C54" s="112" t="s">
        <v>306</v>
      </c>
      <c r="D54" s="24" t="s">
        <v>307</v>
      </c>
      <c r="E54" s="104" t="s">
        <v>66</v>
      </c>
      <c r="F54" s="447">
        <v>195.8</v>
      </c>
    </row>
  </sheetData>
  <phoneticPr fontId="10" type="noConversion"/>
  <hyperlinks>
    <hyperlink ref="D16" r:id="rId1" xr:uid="{B0B42213-42AD-41E9-8E61-5314917E2C63}"/>
  </hyperlinks>
  <pageMargins left="0.7" right="0.7" top="0.75" bottom="0.75" header="0.3" footer="0.3"/>
  <pageSetup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7"/>
  </sheetPr>
  <dimension ref="A1:V314"/>
  <sheetViews>
    <sheetView zoomScaleNormal="100" workbookViewId="0">
      <pane ySplit="6" topLeftCell="A37" activePane="bottomLeft" state="frozen"/>
      <selection pane="bottomLeft" activeCell="K43" sqref="K43"/>
    </sheetView>
  </sheetViews>
  <sheetFormatPr defaultColWidth="8.90625" defaultRowHeight="12.5" x14ac:dyDescent="0.25"/>
  <cols>
    <col min="1" max="1" width="15.81640625" style="137" customWidth="1"/>
    <col min="2" max="2" width="17.81640625" style="137" customWidth="1"/>
    <col min="3" max="3" width="8.1796875" style="137" customWidth="1"/>
    <col min="4" max="4" width="8.6328125" style="375" bestFit="1" customWidth="1"/>
    <col min="5" max="5" width="12.81640625" style="137" customWidth="1"/>
    <col min="6" max="11" width="12.81640625" style="141" customWidth="1"/>
    <col min="12" max="12" width="6.54296875" style="141" customWidth="1"/>
    <col min="13" max="13" width="5.6328125" style="141" bestFit="1" customWidth="1"/>
    <col min="14" max="14" width="8.453125" style="137" bestFit="1" customWidth="1"/>
    <col min="15" max="15" width="9.54296875" style="137" bestFit="1" customWidth="1"/>
    <col min="16" max="16" width="10.6328125" style="137" customWidth="1"/>
    <col min="17" max="17" width="8.90625" style="137"/>
    <col min="18" max="18" width="9.6328125" style="137" customWidth="1"/>
    <col min="19" max="16384" width="8.90625" style="137"/>
  </cols>
  <sheetData>
    <row r="1" spans="1:22" s="127" customFormat="1" ht="18.5" thickBot="1" x14ac:dyDescent="0.45">
      <c r="A1" s="233" t="str">
        <f>'Team Start List'!$A$1</f>
        <v>The 2021 California TEAM Championship</v>
      </c>
      <c r="B1" s="234"/>
      <c r="C1" s="234"/>
      <c r="D1" s="370"/>
      <c r="E1" s="235"/>
      <c r="F1" s="236" t="s">
        <v>42</v>
      </c>
      <c r="G1" s="236"/>
      <c r="H1" s="236"/>
      <c r="I1" s="236"/>
      <c r="J1" s="236"/>
      <c r="K1" s="237"/>
      <c r="L1" s="128"/>
      <c r="M1" s="128"/>
    </row>
    <row r="2" spans="1:22" s="127" customFormat="1" ht="23.5" thickBot="1" x14ac:dyDescent="0.3">
      <c r="A2" s="129" t="s">
        <v>23</v>
      </c>
      <c r="B2" s="130" t="s">
        <v>24</v>
      </c>
      <c r="C2" s="130"/>
      <c r="D2" s="371"/>
      <c r="E2" s="131" t="s">
        <v>7</v>
      </c>
      <c r="F2" s="131" t="s">
        <v>8</v>
      </c>
      <c r="G2" s="132" t="s">
        <v>9</v>
      </c>
      <c r="H2" s="196" t="s">
        <v>43</v>
      </c>
      <c r="I2" s="196" t="s">
        <v>44</v>
      </c>
      <c r="J2" s="131" t="s">
        <v>10</v>
      </c>
      <c r="K2" s="133" t="s">
        <v>11</v>
      </c>
    </row>
    <row r="3" spans="1:22" s="127" customFormat="1" ht="23" customHeight="1" x14ac:dyDescent="0.3">
      <c r="A3" s="254" t="s">
        <v>46</v>
      </c>
      <c r="B3" s="134"/>
      <c r="C3" s="134"/>
      <c r="D3" s="372"/>
      <c r="E3" s="257" t="s">
        <v>49</v>
      </c>
      <c r="F3" s="257" t="s">
        <v>20</v>
      </c>
      <c r="G3" s="258" t="s">
        <v>50</v>
      </c>
      <c r="H3" s="257">
        <v>220</v>
      </c>
      <c r="I3" s="257" t="s">
        <v>51</v>
      </c>
      <c r="J3" s="257" t="s">
        <v>15</v>
      </c>
      <c r="K3" s="259" t="s">
        <v>52</v>
      </c>
      <c r="L3" s="135"/>
      <c r="M3" s="135"/>
      <c r="N3" s="136"/>
      <c r="O3" s="136"/>
      <c r="P3" s="136"/>
      <c r="Q3" s="137"/>
      <c r="R3" s="137"/>
      <c r="S3" s="137"/>
      <c r="T3" s="137"/>
      <c r="U3" s="137"/>
      <c r="V3" s="137"/>
    </row>
    <row r="4" spans="1:22" x14ac:dyDescent="0.25">
      <c r="A4" s="255" t="s">
        <v>47</v>
      </c>
      <c r="B4" s="138"/>
      <c r="C4" s="138"/>
      <c r="D4" s="373"/>
      <c r="E4" s="260" t="s">
        <v>53</v>
      </c>
      <c r="F4" s="139" t="s">
        <v>13</v>
      </c>
      <c r="G4" s="261" t="s">
        <v>50</v>
      </c>
      <c r="H4" s="139" t="s">
        <v>14</v>
      </c>
      <c r="I4" s="260" t="s">
        <v>54</v>
      </c>
      <c r="J4" s="139" t="s">
        <v>12</v>
      </c>
      <c r="K4" s="140" t="s">
        <v>15</v>
      </c>
      <c r="N4" s="141"/>
    </row>
    <row r="5" spans="1:22" ht="13.5" thickBot="1" x14ac:dyDescent="0.35">
      <c r="A5" s="256" t="s">
        <v>48</v>
      </c>
      <c r="B5" s="142"/>
      <c r="C5" s="142"/>
      <c r="D5" s="374"/>
      <c r="E5" s="197" t="s">
        <v>55</v>
      </c>
      <c r="F5" s="197" t="s">
        <v>16</v>
      </c>
      <c r="G5" s="198" t="s">
        <v>17</v>
      </c>
      <c r="H5" s="197" t="s">
        <v>56</v>
      </c>
      <c r="I5" s="197" t="s">
        <v>309</v>
      </c>
      <c r="J5" s="197" t="s">
        <v>18</v>
      </c>
      <c r="K5" s="238" t="s">
        <v>310</v>
      </c>
      <c r="N5" s="141"/>
    </row>
    <row r="6" spans="1:22" ht="13.5" thickBot="1" x14ac:dyDescent="0.35">
      <c r="A6" s="239"/>
      <c r="B6" s="143"/>
      <c r="C6" s="144" t="str">
        <f>'Team Start List'!E2</f>
        <v xml:space="preserve"> </v>
      </c>
      <c r="D6" s="144" t="str">
        <f>'Team Start List'!F2</f>
        <v>Weight</v>
      </c>
      <c r="E6" s="270"/>
      <c r="F6" s="270"/>
      <c r="G6" s="271"/>
      <c r="H6" s="145"/>
      <c r="I6" s="146" t="s">
        <v>19</v>
      </c>
      <c r="J6" s="146" t="s">
        <v>0</v>
      </c>
      <c r="K6" s="240" t="s">
        <v>1</v>
      </c>
      <c r="N6" s="141"/>
    </row>
    <row r="7" spans="1:22" ht="18" x14ac:dyDescent="0.4">
      <c r="A7" s="158" t="str">
        <f>'Team Start List'!B3</f>
        <v>Desert gym rats</v>
      </c>
      <c r="B7" s="147"/>
      <c r="C7" s="148"/>
      <c r="D7" s="421"/>
      <c r="E7" s="277"/>
      <c r="F7" s="277"/>
      <c r="G7" s="272"/>
      <c r="H7" s="149"/>
      <c r="I7" s="180"/>
      <c r="J7" s="184">
        <v>54.59</v>
      </c>
      <c r="K7" s="150">
        <v>5</v>
      </c>
      <c r="N7" s="141"/>
    </row>
    <row r="8" spans="1:22" ht="13" x14ac:dyDescent="0.25">
      <c r="A8" s="164" t="str">
        <f>'Team Start List'!B4</f>
        <v>Aaron</v>
      </c>
      <c r="B8" s="165" t="str">
        <f>'Team Start List'!C4</f>
        <v>Talavera</v>
      </c>
      <c r="C8" s="143" t="str">
        <f>'Team Start List'!E4</f>
        <v>M</v>
      </c>
      <c r="D8" s="422">
        <f>'Team Start List'!F4</f>
        <v>193.6</v>
      </c>
      <c r="E8" s="273"/>
      <c r="F8" s="278"/>
      <c r="G8" s="274"/>
      <c r="H8" s="182"/>
      <c r="I8" s="182" t="s">
        <v>369</v>
      </c>
      <c r="J8" s="152"/>
      <c r="K8" s="153"/>
      <c r="N8" s="141"/>
    </row>
    <row r="9" spans="1:22" x14ac:dyDescent="0.25">
      <c r="A9" s="159" t="str">
        <f>'Team Start List'!B5</f>
        <v>Jarred</v>
      </c>
      <c r="B9" s="160" t="str">
        <f>'Team Start List'!C5</f>
        <v>Kabluyen</v>
      </c>
      <c r="C9" s="143" t="str">
        <f>'Team Start List'!E5</f>
        <v>M</v>
      </c>
      <c r="D9" s="422">
        <f>'Team Start List'!F5</f>
        <v>225.1</v>
      </c>
      <c r="E9" s="278"/>
      <c r="F9" s="273"/>
      <c r="G9" s="274"/>
      <c r="H9" s="152"/>
      <c r="I9" s="152"/>
      <c r="J9" s="182" t="s">
        <v>380</v>
      </c>
      <c r="K9" s="153"/>
      <c r="N9" s="141"/>
    </row>
    <row r="10" spans="1:22" ht="13" thickBot="1" x14ac:dyDescent="0.3">
      <c r="A10" s="163" t="str">
        <f>'Team Start List'!B6</f>
        <v>Pauline</v>
      </c>
      <c r="B10" s="166" t="str">
        <f>'Team Start List'!C6</f>
        <v>De Pinto</v>
      </c>
      <c r="C10" s="154" t="str">
        <f>'Team Start List'!E6</f>
        <v>F</v>
      </c>
      <c r="D10" s="423">
        <f>'Team Start List'!F6</f>
        <v>257.39999999999998</v>
      </c>
      <c r="E10" s="275"/>
      <c r="F10" s="275"/>
      <c r="G10" s="279" t="s">
        <v>381</v>
      </c>
      <c r="H10" s="156"/>
      <c r="I10" s="269"/>
      <c r="J10" s="156"/>
      <c r="K10" s="268"/>
      <c r="N10" s="141"/>
    </row>
    <row r="11" spans="1:22" ht="18" x14ac:dyDescent="0.4">
      <c r="A11" s="158" t="str">
        <f>'Team Start List'!B7</f>
        <v xml:space="preserve">EFCBakersfield </v>
      </c>
      <c r="B11" s="147"/>
      <c r="C11" s="148"/>
      <c r="D11" s="421"/>
      <c r="E11" s="277"/>
      <c r="F11" s="277"/>
      <c r="G11" s="272"/>
      <c r="H11" s="149"/>
      <c r="I11" s="184" t="s">
        <v>388</v>
      </c>
      <c r="J11" s="184"/>
      <c r="K11" s="150">
        <v>13</v>
      </c>
      <c r="N11" s="141"/>
    </row>
    <row r="12" spans="1:22" ht="13" x14ac:dyDescent="0.25">
      <c r="A12" s="164" t="str">
        <f>'Team Start List'!B8</f>
        <v>Eric</v>
      </c>
      <c r="B12" s="165" t="str">
        <f>'Team Start List'!C8</f>
        <v>Weatherly</v>
      </c>
      <c r="C12" s="143" t="str">
        <f>'Team Start List'!E8</f>
        <v>M</v>
      </c>
      <c r="D12" s="422">
        <f>'Team Start List'!F8</f>
        <v>229.2</v>
      </c>
      <c r="E12" s="273"/>
      <c r="F12" s="280"/>
      <c r="G12" s="280"/>
      <c r="H12" s="152"/>
      <c r="I12" s="152"/>
      <c r="J12" s="182" t="s">
        <v>329</v>
      </c>
      <c r="K12" s="183"/>
      <c r="N12" s="141"/>
    </row>
    <row r="13" spans="1:22" x14ac:dyDescent="0.25">
      <c r="A13" s="159" t="str">
        <f>'Team Start List'!B9</f>
        <v>Jason</v>
      </c>
      <c r="B13" s="160" t="str">
        <f>'Team Start List'!C9</f>
        <v>Coontz</v>
      </c>
      <c r="C13" s="143" t="str">
        <f>'Team Start List'!E9</f>
        <v>M</v>
      </c>
      <c r="D13" s="422">
        <f>'Team Start List'!F9</f>
        <v>188.5</v>
      </c>
      <c r="E13" s="278"/>
      <c r="F13" s="273"/>
      <c r="G13" s="280"/>
      <c r="H13" s="152"/>
      <c r="I13" s="182" t="s">
        <v>369</v>
      </c>
      <c r="J13" s="152"/>
      <c r="K13" s="153"/>
      <c r="N13" s="141"/>
    </row>
    <row r="14" spans="1:22" ht="13" thickBot="1" x14ac:dyDescent="0.3">
      <c r="A14" s="163" t="str">
        <f>'Team Start List'!B10</f>
        <v>Krista</v>
      </c>
      <c r="B14" s="166" t="str">
        <f>'Team Start List'!C10</f>
        <v>Trevino</v>
      </c>
      <c r="C14" s="154" t="str">
        <f>'Team Start List'!E10</f>
        <v>F</v>
      </c>
      <c r="D14" s="423">
        <f>'Team Start List'!F10</f>
        <v>118</v>
      </c>
      <c r="E14" s="293" t="s">
        <v>338</v>
      </c>
      <c r="F14" s="275"/>
      <c r="G14" s="279"/>
      <c r="H14" s="367"/>
      <c r="I14" s="156"/>
      <c r="J14" s="156"/>
      <c r="K14" s="157"/>
      <c r="N14" s="141"/>
    </row>
    <row r="15" spans="1:22" ht="18.5" x14ac:dyDescent="0.45">
      <c r="A15" s="167" t="str">
        <f>'Team Start List'!B11</f>
        <v>THE STRONGMAN CLUB</v>
      </c>
      <c r="B15" s="147"/>
      <c r="C15" s="148"/>
      <c r="D15" s="421"/>
      <c r="E15" s="277"/>
      <c r="F15" s="277"/>
      <c r="G15" s="272"/>
      <c r="H15" s="149"/>
      <c r="I15" s="184"/>
      <c r="J15" s="184">
        <v>55.79</v>
      </c>
      <c r="K15" s="150">
        <v>6</v>
      </c>
      <c r="N15" s="141"/>
    </row>
    <row r="16" spans="1:22" ht="14.5" x14ac:dyDescent="0.35">
      <c r="A16" s="161" t="str">
        <f>'Team Start List'!B12</f>
        <v>Nick</v>
      </c>
      <c r="B16" s="162" t="str">
        <f>'Team Start List'!C12</f>
        <v>Biebel</v>
      </c>
      <c r="C16" s="143" t="str">
        <f>'Team Start List'!E12</f>
        <v>M</v>
      </c>
      <c r="D16" s="424">
        <f>'Team Start List'!F12</f>
        <v>214.5</v>
      </c>
      <c r="E16" s="273"/>
      <c r="F16" s="278"/>
      <c r="G16" s="274"/>
      <c r="H16" s="152"/>
      <c r="I16" s="152"/>
      <c r="J16" s="182" t="s">
        <v>329</v>
      </c>
      <c r="K16" s="183"/>
      <c r="N16" s="141"/>
    </row>
    <row r="17" spans="1:14" x14ac:dyDescent="0.25">
      <c r="A17" s="159" t="str">
        <f>'Team Start List'!B13</f>
        <v>Anna</v>
      </c>
      <c r="B17" s="160" t="str">
        <f>'Team Start List'!C13</f>
        <v>Mosikaka</v>
      </c>
      <c r="C17" s="143" t="str">
        <f>'Team Start List'!E13</f>
        <v>F</v>
      </c>
      <c r="D17" s="422">
        <f>'Team Start List'!F13</f>
        <v>301.8</v>
      </c>
      <c r="E17" s="278"/>
      <c r="F17" s="273"/>
      <c r="G17" s="280" t="s">
        <v>372</v>
      </c>
      <c r="H17" s="152"/>
      <c r="I17" s="152"/>
      <c r="J17" s="182"/>
      <c r="K17" s="153"/>
      <c r="N17" s="141"/>
    </row>
    <row r="18" spans="1:14" ht="13" thickBot="1" x14ac:dyDescent="0.3">
      <c r="A18" s="88" t="str">
        <f>'Team Start List'!B14</f>
        <v>Big Tommy</v>
      </c>
      <c r="B18" s="71" t="str">
        <f>'Team Start List'!C14</f>
        <v>Burns</v>
      </c>
      <c r="C18" s="154" t="str">
        <f>'Team Start List'!E14</f>
        <v>M</v>
      </c>
      <c r="D18" s="423">
        <f>'Team Start List'!F14</f>
        <v>341</v>
      </c>
      <c r="E18" s="293"/>
      <c r="F18" s="275"/>
      <c r="G18" s="276"/>
      <c r="H18" s="156"/>
      <c r="I18" s="156"/>
      <c r="J18" s="156"/>
      <c r="K18" s="268" t="s">
        <v>328</v>
      </c>
      <c r="N18" s="141"/>
    </row>
    <row r="19" spans="1:14" ht="18.5" x14ac:dyDescent="0.45">
      <c r="A19" s="241" t="str">
        <f>'Team Start List'!B15</f>
        <v>TEAM BEAR NECESSITIES</v>
      </c>
      <c r="B19" s="147"/>
      <c r="C19" s="148"/>
      <c r="D19" s="421"/>
      <c r="E19" s="273"/>
      <c r="F19" s="273"/>
      <c r="G19" s="274"/>
      <c r="H19" s="152"/>
      <c r="I19" s="180"/>
      <c r="J19" s="184">
        <v>70.56</v>
      </c>
      <c r="K19" s="168">
        <v>12</v>
      </c>
      <c r="N19" s="141"/>
    </row>
    <row r="20" spans="1:14" x14ac:dyDescent="0.25">
      <c r="A20" s="242" t="str">
        <f>'Team Start List'!B16</f>
        <v xml:space="preserve">Isaiah </v>
      </c>
      <c r="B20" s="143" t="str">
        <f>'Team Start List'!C16</f>
        <v>Johnson</v>
      </c>
      <c r="C20" s="143" t="str">
        <f>'Team Start List'!E16</f>
        <v>M</v>
      </c>
      <c r="D20" s="422">
        <f>'Team Start List'!F16</f>
        <v>380.6</v>
      </c>
      <c r="E20" s="273"/>
      <c r="F20" s="273"/>
      <c r="G20" s="280"/>
      <c r="H20" s="152"/>
      <c r="I20" s="152"/>
      <c r="J20" s="182"/>
      <c r="K20" s="183" t="s">
        <v>343</v>
      </c>
      <c r="N20" s="141"/>
    </row>
    <row r="21" spans="1:14" x14ac:dyDescent="0.25">
      <c r="A21" s="243" t="str">
        <f>'Team Start List'!B17</f>
        <v>Liz</v>
      </c>
      <c r="B21" s="169" t="str">
        <f>'Team Start List'!C17</f>
        <v>Ellis</v>
      </c>
      <c r="C21" s="143" t="str">
        <f>'Team Start List'!E17</f>
        <v>F</v>
      </c>
      <c r="D21" s="422">
        <f>'Team Start List'!F17</f>
        <v>264</v>
      </c>
      <c r="E21" s="273"/>
      <c r="F21" s="278"/>
      <c r="G21" s="280" t="s">
        <v>372</v>
      </c>
      <c r="H21" s="182"/>
      <c r="I21" s="152"/>
      <c r="J21" s="152"/>
      <c r="K21" s="183"/>
      <c r="N21" s="141"/>
    </row>
    <row r="22" spans="1:14" ht="13" thickBot="1" x14ac:dyDescent="0.3">
      <c r="A22" s="243" t="str">
        <f>'Team Start List'!B18</f>
        <v>Elias</v>
      </c>
      <c r="B22" s="169" t="str">
        <f>'Team Start List'!C18</f>
        <v>Lopez</v>
      </c>
      <c r="C22" s="143" t="str">
        <f>'Team Start List'!E18</f>
        <v>M</v>
      </c>
      <c r="D22" s="422">
        <f>'Team Start List'!F18</f>
        <v>231.4</v>
      </c>
      <c r="E22" s="278"/>
      <c r="F22" s="278"/>
      <c r="G22" s="274"/>
      <c r="H22" s="152"/>
      <c r="I22" s="182"/>
      <c r="J22" s="182" t="s">
        <v>323</v>
      </c>
      <c r="K22" s="153"/>
      <c r="N22" s="141"/>
    </row>
    <row r="23" spans="1:14" ht="18" x14ac:dyDescent="0.4">
      <c r="A23" s="158" t="str">
        <f>'Team Start List'!B19</f>
        <v>PAN BIMBO BEARS</v>
      </c>
      <c r="B23" s="147"/>
      <c r="C23" s="148"/>
      <c r="D23" s="421"/>
      <c r="E23" s="277"/>
      <c r="F23" s="277"/>
      <c r="G23" s="272"/>
      <c r="H23" s="149"/>
      <c r="I23" s="180"/>
      <c r="J23" s="184">
        <v>68.540000000000006</v>
      </c>
      <c r="K23" s="150">
        <v>11</v>
      </c>
      <c r="N23" s="141"/>
    </row>
    <row r="24" spans="1:14" ht="13" x14ac:dyDescent="0.3">
      <c r="A24" s="170" t="str">
        <f>'Team Start List'!B20</f>
        <v>Silvia</v>
      </c>
      <c r="B24" s="171" t="str">
        <f>'Team Start List'!C20</f>
        <v>Arreola</v>
      </c>
      <c r="C24" s="143" t="str">
        <f>'Team Start List'!E20</f>
        <v>F</v>
      </c>
      <c r="D24" s="422">
        <f>'Team Start List'!F20</f>
        <v>166.4</v>
      </c>
      <c r="E24" s="273"/>
      <c r="F24" s="278" t="s">
        <v>349</v>
      </c>
      <c r="G24" s="274"/>
      <c r="H24" s="182"/>
      <c r="I24" s="152"/>
      <c r="J24" s="152"/>
      <c r="K24" s="183"/>
      <c r="N24" s="141"/>
    </row>
    <row r="25" spans="1:14" ht="15.5" x14ac:dyDescent="0.35">
      <c r="A25" s="172" t="str">
        <f>'Team Start List'!B21</f>
        <v>Alfredo</v>
      </c>
      <c r="B25" s="173" t="str">
        <f>'Team Start List'!C21</f>
        <v>Arreola</v>
      </c>
      <c r="C25" s="143" t="str">
        <f>'Team Start List'!E21</f>
        <v>M</v>
      </c>
      <c r="D25" s="422">
        <f>'Team Start List'!F21</f>
        <v>174</v>
      </c>
      <c r="E25" s="273"/>
      <c r="F25" s="273"/>
      <c r="G25" s="280"/>
      <c r="H25" s="182" t="s">
        <v>337</v>
      </c>
      <c r="I25" s="182"/>
      <c r="J25" s="152"/>
      <c r="K25" s="153"/>
      <c r="N25" s="141"/>
    </row>
    <row r="26" spans="1:14" ht="13.5" thickBot="1" x14ac:dyDescent="0.35">
      <c r="A26" s="174" t="str">
        <f>'Team Start List'!B22</f>
        <v>Fernando</v>
      </c>
      <c r="B26" s="175" t="str">
        <f>'Team Start List'!C22</f>
        <v>Ruelas</v>
      </c>
      <c r="C26" s="154" t="str">
        <f>'Team Start List'!E22</f>
        <v>M</v>
      </c>
      <c r="D26" s="423">
        <f>'Team Start List'!F22</f>
        <v>381.3</v>
      </c>
      <c r="E26" s="275"/>
      <c r="F26" s="275"/>
      <c r="G26" s="279"/>
      <c r="H26" s="156"/>
      <c r="I26" s="269"/>
      <c r="J26" s="156"/>
      <c r="K26" s="268" t="s">
        <v>350</v>
      </c>
      <c r="N26" s="141"/>
    </row>
    <row r="27" spans="1:14" ht="18" x14ac:dyDescent="0.4">
      <c r="A27" s="244" t="str">
        <f>'Team Start List'!B23</f>
        <v>Panda Bears</v>
      </c>
      <c r="B27" s="147"/>
      <c r="C27" s="148"/>
      <c r="D27" s="421"/>
      <c r="E27" s="273"/>
      <c r="F27" s="273"/>
      <c r="G27" s="274"/>
      <c r="H27" s="152"/>
      <c r="I27" s="184"/>
      <c r="J27" s="184">
        <v>58.31</v>
      </c>
      <c r="K27" s="168">
        <v>7</v>
      </c>
      <c r="N27" s="141"/>
    </row>
    <row r="28" spans="1:14" x14ac:dyDescent="0.25">
      <c r="A28" s="245" t="str">
        <f>'Team Start List'!B24</f>
        <v>Laurence</v>
      </c>
      <c r="B28" s="176" t="str">
        <f>'Team Start List'!C24</f>
        <v>Perido</v>
      </c>
      <c r="C28" s="143" t="str">
        <f>'Team Start List'!E24</f>
        <v>M</v>
      </c>
      <c r="D28" s="425">
        <f>'Team Start List'!F24</f>
        <v>191.7</v>
      </c>
      <c r="E28" s="278"/>
      <c r="F28" s="273"/>
      <c r="G28" s="274"/>
      <c r="H28" s="152"/>
      <c r="I28" s="182" t="s">
        <v>364</v>
      </c>
      <c r="J28" s="152"/>
      <c r="K28" s="153"/>
      <c r="N28" s="141"/>
    </row>
    <row r="29" spans="1:14" ht="14" x14ac:dyDescent="0.3">
      <c r="A29" s="263" t="str">
        <f>'Team Start List'!B25</f>
        <v>Ricardo</v>
      </c>
      <c r="B29" s="264" t="str">
        <f>'Team Start List'!C25</f>
        <v>Velasco</v>
      </c>
      <c r="C29" s="143" t="str">
        <f>'Team Start List'!E25</f>
        <v>M</v>
      </c>
      <c r="D29" s="422">
        <f>'Team Start List'!F25</f>
        <v>388.5</v>
      </c>
      <c r="E29" s="273"/>
      <c r="F29" s="278"/>
      <c r="G29" s="274"/>
      <c r="H29" s="152"/>
      <c r="I29" s="152"/>
      <c r="J29" s="152"/>
      <c r="K29" s="183" t="s">
        <v>365</v>
      </c>
      <c r="N29" s="141"/>
    </row>
    <row r="30" spans="1:14" ht="13" thickBot="1" x14ac:dyDescent="0.3">
      <c r="A30" s="246" t="str">
        <f>'Team Start List'!B26</f>
        <v>Cassandra</v>
      </c>
      <c r="B30" s="177" t="str">
        <f>'Team Start List'!C26</f>
        <v>Moore</v>
      </c>
      <c r="C30" s="143" t="str">
        <f>'Team Start List'!E26</f>
        <v>F</v>
      </c>
      <c r="D30" s="425">
        <f>'Team Start List'!F26</f>
        <v>196.4</v>
      </c>
      <c r="E30" s="273"/>
      <c r="F30" s="278"/>
      <c r="G30" s="280" t="s">
        <v>381</v>
      </c>
      <c r="H30" s="182"/>
      <c r="I30" s="152"/>
      <c r="J30" s="182"/>
      <c r="K30" s="183"/>
      <c r="N30" s="141"/>
    </row>
    <row r="31" spans="1:14" ht="18.5" x14ac:dyDescent="0.45">
      <c r="A31" s="115" t="str">
        <f>'Team Start List'!B27</f>
        <v>Team Bear 1</v>
      </c>
      <c r="B31" s="147"/>
      <c r="C31" s="148"/>
      <c r="D31" s="421"/>
      <c r="E31" s="277"/>
      <c r="F31" s="368"/>
      <c r="G31" s="272"/>
      <c r="H31" s="149"/>
      <c r="I31" s="184"/>
      <c r="J31" s="184">
        <v>60.41</v>
      </c>
      <c r="K31" s="150">
        <v>8</v>
      </c>
      <c r="N31" s="141"/>
    </row>
    <row r="32" spans="1:14" x14ac:dyDescent="0.25">
      <c r="A32" s="159" t="str">
        <f>'Team Start List'!B28</f>
        <v>Deanna</v>
      </c>
      <c r="B32" s="160" t="str">
        <f>'Team Start List'!C28</f>
        <v>Flores</v>
      </c>
      <c r="C32" s="143" t="str">
        <f>'Team Start List'!E28</f>
        <v>F</v>
      </c>
      <c r="D32" s="27">
        <f>'Team Start List'!F28</f>
        <v>166.9</v>
      </c>
      <c r="E32" s="273"/>
      <c r="F32" s="450" t="s">
        <v>356</v>
      </c>
      <c r="G32" s="274"/>
      <c r="H32" s="182"/>
      <c r="I32" s="152"/>
      <c r="J32" s="152"/>
      <c r="K32" s="183"/>
      <c r="N32" s="141"/>
    </row>
    <row r="33" spans="1:14" x14ac:dyDescent="0.25">
      <c r="A33" s="159" t="str">
        <f>'Team Start List'!B29</f>
        <v>Matt</v>
      </c>
      <c r="B33" s="160" t="str">
        <f>'Team Start List'!C29</f>
        <v>Duran</v>
      </c>
      <c r="C33" s="143" t="str">
        <f>'Team Start List'!E29</f>
        <v>M</v>
      </c>
      <c r="D33" s="27">
        <f>'Team Start List'!F29</f>
        <v>264.2</v>
      </c>
      <c r="E33" s="273"/>
      <c r="F33" s="273"/>
      <c r="G33" s="274"/>
      <c r="H33" s="152"/>
      <c r="I33" s="152"/>
      <c r="J33" s="182"/>
      <c r="K33" s="183" t="s">
        <v>328</v>
      </c>
      <c r="N33" s="141"/>
    </row>
    <row r="34" spans="1:14" ht="13" thickBot="1" x14ac:dyDescent="0.3">
      <c r="A34" s="163" t="str">
        <f>'Team Start List'!B30</f>
        <v>Edgar</v>
      </c>
      <c r="B34" s="166" t="str">
        <f>'Team Start List'!C30</f>
        <v>Cordero</v>
      </c>
      <c r="C34" s="154" t="str">
        <f>'Team Start List'!E30</f>
        <v>M</v>
      </c>
      <c r="D34" s="426">
        <f>'Team Start List'!F30</f>
        <v>291.39999999999998</v>
      </c>
      <c r="E34" s="275"/>
      <c r="F34" s="275"/>
      <c r="G34" s="279"/>
      <c r="H34" s="156"/>
      <c r="I34" s="156"/>
      <c r="J34" s="156"/>
      <c r="K34" s="268" t="s">
        <v>350</v>
      </c>
      <c r="N34" s="141"/>
    </row>
    <row r="35" spans="1:14" ht="18" x14ac:dyDescent="0.4">
      <c r="A35" s="429" t="str">
        <f>'Team Start List'!B31</f>
        <v>Weenie Hut Juniors</v>
      </c>
      <c r="B35" s="147"/>
      <c r="C35" s="148"/>
      <c r="D35" s="421"/>
      <c r="E35" s="277"/>
      <c r="F35" s="277"/>
      <c r="G35" s="272"/>
      <c r="H35" s="149"/>
      <c r="I35" s="184"/>
      <c r="J35" s="184">
        <v>52.56</v>
      </c>
      <c r="K35" s="150">
        <v>4</v>
      </c>
      <c r="N35" s="141"/>
    </row>
    <row r="36" spans="1:14" x14ac:dyDescent="0.25">
      <c r="A36" s="242" t="str">
        <f>'Team Start List'!B32</f>
        <v>Cody</v>
      </c>
      <c r="B36" s="143" t="str">
        <f>'Team Start List'!C32</f>
        <v>Hoffman</v>
      </c>
      <c r="C36" s="143" t="str">
        <f>'Team Start List'!E32</f>
        <v>M</v>
      </c>
      <c r="D36" s="27">
        <f>'Team Start List'!F32</f>
        <v>175.4</v>
      </c>
      <c r="E36" s="278"/>
      <c r="F36" s="273"/>
      <c r="G36" s="274"/>
      <c r="H36" s="182" t="s">
        <v>361</v>
      </c>
      <c r="I36" s="152"/>
      <c r="J36" s="152"/>
      <c r="K36" s="183"/>
      <c r="N36" s="141"/>
    </row>
    <row r="37" spans="1:14" x14ac:dyDescent="0.25">
      <c r="A37" s="242" t="str">
        <f>'Team Start List'!B33</f>
        <v>Samantha</v>
      </c>
      <c r="B37" s="143" t="str">
        <f>'Team Start List'!C33</f>
        <v>Scardino</v>
      </c>
      <c r="C37" s="143" t="str">
        <f>'Team Start List'!E33</f>
        <v>F</v>
      </c>
      <c r="D37" s="27">
        <f>'Team Start List'!F33</f>
        <v>166</v>
      </c>
      <c r="E37" s="278"/>
      <c r="F37" s="278" t="s">
        <v>356</v>
      </c>
      <c r="G37" s="274"/>
      <c r="H37" s="152"/>
      <c r="I37" s="152"/>
      <c r="J37" s="152"/>
      <c r="K37" s="153"/>
      <c r="N37" s="141"/>
    </row>
    <row r="38" spans="1:14" ht="13" thickBot="1" x14ac:dyDescent="0.3">
      <c r="A38" s="265" t="str">
        <f>'Team Start List'!B34</f>
        <v xml:space="preserve">Matt </v>
      </c>
      <c r="B38" s="154" t="str">
        <f>'Team Start List'!C34</f>
        <v>Arbogast</v>
      </c>
      <c r="C38" s="154" t="str">
        <f>'Team Start List'!E34</f>
        <v>M</v>
      </c>
      <c r="D38" s="426">
        <f>'Team Start List'!F34</f>
        <v>278</v>
      </c>
      <c r="E38" s="275"/>
      <c r="F38" s="275"/>
      <c r="G38" s="276"/>
      <c r="H38" s="156"/>
      <c r="I38" s="156"/>
      <c r="J38" s="269"/>
      <c r="K38" s="268" t="s">
        <v>350</v>
      </c>
      <c r="N38" s="141"/>
    </row>
    <row r="39" spans="1:14" ht="18" x14ac:dyDescent="0.4">
      <c r="A39" s="430" t="str">
        <f>'Team Start List'!B35</f>
        <v xml:space="preserve">Titty Sprinkles </v>
      </c>
      <c r="B39" s="147"/>
      <c r="C39" s="148"/>
      <c r="D39" s="421"/>
      <c r="E39" s="277"/>
      <c r="F39" s="277"/>
      <c r="G39" s="272"/>
      <c r="H39" s="149"/>
      <c r="I39" s="180"/>
      <c r="J39" s="184">
        <v>49.34</v>
      </c>
      <c r="K39" s="150">
        <v>3</v>
      </c>
      <c r="N39" s="141"/>
    </row>
    <row r="40" spans="1:14" x14ac:dyDescent="0.25">
      <c r="A40" s="242" t="str">
        <f>'Team Start List'!B36</f>
        <v xml:space="preserve">Megan </v>
      </c>
      <c r="B40" s="143" t="str">
        <f>'Team Start List'!C36</f>
        <v>Benefield</v>
      </c>
      <c r="C40" s="143" t="str">
        <f>'Team Start List'!E36</f>
        <v>F</v>
      </c>
      <c r="D40" s="27">
        <f>'Team Start List'!F36</f>
        <v>201.3</v>
      </c>
      <c r="E40" s="273"/>
      <c r="F40" s="273"/>
      <c r="G40" s="280" t="s">
        <v>381</v>
      </c>
      <c r="H40" s="182"/>
      <c r="I40" s="152"/>
      <c r="J40" s="152"/>
      <c r="K40" s="183"/>
      <c r="N40" s="141"/>
    </row>
    <row r="41" spans="1:14" x14ac:dyDescent="0.25">
      <c r="A41" s="242" t="str">
        <f>'Team Start List'!B37</f>
        <v xml:space="preserve">Kyle </v>
      </c>
      <c r="B41" s="143" t="str">
        <f>'Team Start List'!C37</f>
        <v>Gerrans</v>
      </c>
      <c r="C41" s="143" t="str">
        <f>'Team Start List'!E37</f>
        <v>M</v>
      </c>
      <c r="D41" s="27">
        <f>'Team Start List'!F37</f>
        <v>245.2</v>
      </c>
      <c r="E41" s="273"/>
      <c r="F41" s="273"/>
      <c r="G41" s="280"/>
      <c r="H41" s="152"/>
      <c r="I41" s="182"/>
      <c r="J41" s="152"/>
      <c r="K41" s="183" t="s">
        <v>350</v>
      </c>
      <c r="N41" s="141"/>
    </row>
    <row r="42" spans="1:14" ht="13" thickBot="1" x14ac:dyDescent="0.3">
      <c r="A42" s="242" t="str">
        <f>'Team Start List'!B38</f>
        <v xml:space="preserve">Adrienne </v>
      </c>
      <c r="B42" s="143" t="str">
        <f>'Team Start List'!C38</f>
        <v>Snyder</v>
      </c>
      <c r="C42" s="143" t="str">
        <f>'Team Start List'!E38</f>
        <v>F</v>
      </c>
      <c r="D42" s="27">
        <f>'Team Start List'!F38</f>
        <v>174.4</v>
      </c>
      <c r="E42" s="275"/>
      <c r="F42" s="293" t="s">
        <v>349</v>
      </c>
      <c r="G42" s="279"/>
      <c r="H42" s="156"/>
      <c r="I42" s="269"/>
      <c r="J42" s="156"/>
      <c r="K42" s="157"/>
      <c r="N42" s="141"/>
    </row>
    <row r="43" spans="1:14" ht="18" x14ac:dyDescent="0.4">
      <c r="A43" s="430" t="str">
        <f>'Team Start List'!B39</f>
        <v>Mortal Wombat</v>
      </c>
      <c r="B43" s="147"/>
      <c r="C43" s="148"/>
      <c r="D43" s="421"/>
      <c r="E43" s="273"/>
      <c r="F43" s="273"/>
      <c r="G43" s="274"/>
      <c r="H43" s="152"/>
      <c r="I43" s="184"/>
      <c r="J43" s="184">
        <v>62.37</v>
      </c>
      <c r="K43" s="168">
        <v>10</v>
      </c>
      <c r="N43" s="141"/>
    </row>
    <row r="44" spans="1:14" x14ac:dyDescent="0.25">
      <c r="A44" s="242" t="str">
        <f>'Team Start List'!B40</f>
        <v>Brittany</v>
      </c>
      <c r="B44" s="143" t="str">
        <f>'Team Start List'!C40</f>
        <v>Brazil</v>
      </c>
      <c r="C44" s="143" t="str">
        <f>'Team Start List'!E40</f>
        <v>F</v>
      </c>
      <c r="D44" s="27">
        <f>'Team Start List'!F40</f>
        <v>137.30000000000001</v>
      </c>
      <c r="E44" s="278" t="s">
        <v>338</v>
      </c>
      <c r="F44" s="273"/>
      <c r="G44" s="274"/>
      <c r="H44" s="152"/>
      <c r="I44" s="182"/>
      <c r="J44" s="152"/>
      <c r="K44" s="153"/>
      <c r="N44" s="141"/>
    </row>
    <row r="45" spans="1:14" x14ac:dyDescent="0.25">
      <c r="A45" s="242" t="str">
        <f>'Team Start List'!B41</f>
        <v>Chip</v>
      </c>
      <c r="B45" s="143" t="str">
        <f>'Team Start List'!C41</f>
        <v>Conrad</v>
      </c>
      <c r="C45" s="143" t="str">
        <f>'Team Start List'!E41</f>
        <v>M</v>
      </c>
      <c r="D45" s="27">
        <f>'Team Start List'!F41</f>
        <v>170.3</v>
      </c>
      <c r="E45" s="273"/>
      <c r="F45" s="278"/>
      <c r="G45" s="274"/>
      <c r="H45" s="182" t="s">
        <v>337</v>
      </c>
      <c r="I45" s="152"/>
      <c r="J45" s="152"/>
      <c r="K45" s="183"/>
      <c r="N45" s="141"/>
    </row>
    <row r="46" spans="1:14" ht="13" thickBot="1" x14ac:dyDescent="0.3">
      <c r="A46" s="242" t="str">
        <f>'Team Start List'!B42</f>
        <v>Andy</v>
      </c>
      <c r="B46" s="143" t="str">
        <f>'Team Start List'!C42</f>
        <v>Laughlin</v>
      </c>
      <c r="C46" s="143" t="str">
        <f>'Team Start List'!E42</f>
        <v>M/M</v>
      </c>
      <c r="D46" s="27">
        <f>'Team Start List'!F42</f>
        <v>246.1</v>
      </c>
      <c r="E46" s="273"/>
      <c r="F46" s="273"/>
      <c r="G46" s="274"/>
      <c r="H46" s="182"/>
      <c r="I46" s="152"/>
      <c r="J46" s="182" t="s">
        <v>323</v>
      </c>
      <c r="K46" s="183"/>
      <c r="N46" s="141"/>
    </row>
    <row r="47" spans="1:14" ht="18" x14ac:dyDescent="0.4">
      <c r="A47" s="430" t="str">
        <f>'Team Start List'!B43</f>
        <v>Please be gentle, its our second time</v>
      </c>
      <c r="B47" s="147"/>
      <c r="C47" s="148"/>
      <c r="D47" s="421"/>
      <c r="E47" s="277"/>
      <c r="F47" s="368"/>
      <c r="G47" s="272"/>
      <c r="H47" s="149"/>
      <c r="I47" s="184"/>
      <c r="J47" s="184">
        <v>49.28</v>
      </c>
      <c r="K47" s="150">
        <v>2</v>
      </c>
      <c r="N47" s="141"/>
    </row>
    <row r="48" spans="1:14" x14ac:dyDescent="0.25">
      <c r="A48" s="242" t="str">
        <f>'Team Start List'!B44</f>
        <v xml:space="preserve">Gina </v>
      </c>
      <c r="B48" s="143" t="str">
        <f>'Team Start List'!C44</f>
        <v>Benigno</v>
      </c>
      <c r="C48" s="143" t="str">
        <f>'Team Start List'!E44</f>
        <v>F</v>
      </c>
      <c r="D48" s="27">
        <f>'Team Start List'!F44</f>
        <v>138.01</v>
      </c>
      <c r="E48" s="278" t="s">
        <v>327</v>
      </c>
      <c r="F48" s="369"/>
      <c r="G48" s="274"/>
      <c r="H48" s="182"/>
      <c r="I48" s="152"/>
      <c r="J48" s="152"/>
      <c r="K48" s="183"/>
      <c r="N48" s="141"/>
    </row>
    <row r="49" spans="1:14" x14ac:dyDescent="0.25">
      <c r="A49" s="242" t="str">
        <f>'Team Start List'!B45</f>
        <v xml:space="preserve">Jon </v>
      </c>
      <c r="B49" s="143" t="str">
        <f>'Team Start List'!C45</f>
        <v>Spindola</v>
      </c>
      <c r="C49" s="143" t="str">
        <f>'Team Start List'!E45</f>
        <v>M</v>
      </c>
      <c r="D49" s="27">
        <f>'Team Start List'!F45</f>
        <v>224.7</v>
      </c>
      <c r="E49" s="273"/>
      <c r="F49" s="273"/>
      <c r="G49" s="274"/>
      <c r="H49" s="152"/>
      <c r="I49" s="152"/>
      <c r="J49" s="182" t="s">
        <v>329</v>
      </c>
      <c r="K49" s="183"/>
      <c r="N49" s="141"/>
    </row>
    <row r="50" spans="1:14" ht="13" thickBot="1" x14ac:dyDescent="0.3">
      <c r="A50" s="242" t="str">
        <f>'Team Start List'!B46</f>
        <v>Joseph</v>
      </c>
      <c r="B50" s="143" t="str">
        <f>'Team Start List'!C46</f>
        <v>Diceglie</v>
      </c>
      <c r="C50" s="143" t="str">
        <f>'Team Start List'!E46</f>
        <v>M</v>
      </c>
      <c r="D50" s="27">
        <f>'Team Start List'!F46</f>
        <v>283.10000000000002</v>
      </c>
      <c r="E50" s="275"/>
      <c r="F50" s="275"/>
      <c r="G50" s="279"/>
      <c r="H50" s="156"/>
      <c r="I50" s="156"/>
      <c r="J50" s="156"/>
      <c r="K50" s="268" t="s">
        <v>328</v>
      </c>
      <c r="N50" s="141"/>
    </row>
    <row r="51" spans="1:14" ht="18" x14ac:dyDescent="0.4">
      <c r="A51" s="430" t="str">
        <f>'Team Start List'!B47</f>
        <v>ButtSweat &amp; Tears</v>
      </c>
      <c r="B51" s="147"/>
      <c r="C51" s="148"/>
      <c r="D51" s="421"/>
      <c r="E51" s="277"/>
      <c r="F51" s="277"/>
      <c r="G51" s="272"/>
      <c r="H51" s="149"/>
      <c r="I51" s="184"/>
      <c r="J51" s="184">
        <v>49.12</v>
      </c>
      <c r="K51" s="150">
        <v>1</v>
      </c>
      <c r="N51" s="141"/>
    </row>
    <row r="52" spans="1:14" x14ac:dyDescent="0.25">
      <c r="A52" s="242" t="str">
        <f>'Team Start List'!B48</f>
        <v>Tony</v>
      </c>
      <c r="B52" s="143" t="str">
        <f>'Team Start List'!C48</f>
        <v xml:space="preserve"> Wargo</v>
      </c>
      <c r="C52" s="143" t="str">
        <f>'Team Start List'!E48</f>
        <v>M</v>
      </c>
      <c r="D52" s="27">
        <f>'Team Start List'!F48</f>
        <v>320</v>
      </c>
      <c r="E52" s="278"/>
      <c r="F52" s="273"/>
      <c r="G52" s="274"/>
      <c r="H52" s="152"/>
      <c r="I52" s="152"/>
      <c r="J52" s="152"/>
      <c r="K52" s="183" t="s">
        <v>343</v>
      </c>
      <c r="N52" s="141"/>
    </row>
    <row r="53" spans="1:14" x14ac:dyDescent="0.25">
      <c r="A53" s="242" t="str">
        <f>'Team Start List'!B49</f>
        <v>Ciara</v>
      </c>
      <c r="B53" s="143" t="str">
        <f>'Team Start List'!C49</f>
        <v>Gonzales</v>
      </c>
      <c r="C53" s="143" t="str">
        <f>'Team Start List'!E49</f>
        <v>F</v>
      </c>
      <c r="D53" s="27">
        <f>'Team Start List'!F49</f>
        <v>133.19999999999999</v>
      </c>
      <c r="E53" s="278" t="s">
        <v>344</v>
      </c>
      <c r="F53" s="273"/>
      <c r="G53" s="274"/>
      <c r="H53" s="152"/>
      <c r="I53" s="152"/>
      <c r="J53" s="152"/>
      <c r="K53" s="153"/>
      <c r="N53" s="141"/>
    </row>
    <row r="54" spans="1:14" ht="13" thickBot="1" x14ac:dyDescent="0.3">
      <c r="A54" s="242" t="str">
        <f>'Team Start List'!B50</f>
        <v>Drew</v>
      </c>
      <c r="B54" s="143" t="str">
        <f>'Team Start List'!C50</f>
        <v>Willis</v>
      </c>
      <c r="C54" s="143" t="str">
        <f>'Team Start List'!E50</f>
        <v>M</v>
      </c>
      <c r="D54" s="27">
        <f>'Team Start List'!F50</f>
        <v>174.3</v>
      </c>
      <c r="E54" s="275"/>
      <c r="F54" s="275"/>
      <c r="G54" s="276"/>
      <c r="H54" s="269" t="s">
        <v>345</v>
      </c>
      <c r="I54" s="156"/>
      <c r="J54" s="269"/>
      <c r="K54" s="157"/>
      <c r="N54" s="141"/>
    </row>
    <row r="55" spans="1:14" ht="18" x14ac:dyDescent="0.4">
      <c r="A55" s="430" t="str">
        <f>'Team Start List'!B51</f>
        <v>Team Phenom</v>
      </c>
      <c r="B55" s="147"/>
      <c r="C55" s="148"/>
      <c r="D55" s="421"/>
      <c r="E55" s="277"/>
      <c r="F55" s="277"/>
      <c r="G55" s="272"/>
      <c r="H55" s="149"/>
      <c r="I55" s="184"/>
      <c r="J55" s="184">
        <v>62.25</v>
      </c>
      <c r="K55" s="150">
        <v>9</v>
      </c>
      <c r="N55" s="141"/>
    </row>
    <row r="56" spans="1:14" x14ac:dyDescent="0.25">
      <c r="A56" s="242" t="str">
        <f>'Team Start List'!B52</f>
        <v>Kataneh</v>
      </c>
      <c r="B56" s="143" t="str">
        <f>'Team Start List'!C52</f>
        <v>Hamidi</v>
      </c>
      <c r="C56" s="143" t="str">
        <f>'Team Start List'!E52</f>
        <v>F/M</v>
      </c>
      <c r="D56" s="27">
        <f>'Team Start List'!F52</f>
        <v>178.6</v>
      </c>
      <c r="E56" s="278" t="s">
        <v>344</v>
      </c>
      <c r="F56" s="273"/>
      <c r="G56" s="274"/>
      <c r="H56" s="152"/>
      <c r="I56" s="152"/>
      <c r="J56" s="152"/>
      <c r="K56" s="183"/>
      <c r="N56" s="141"/>
    </row>
    <row r="57" spans="1:14" x14ac:dyDescent="0.25">
      <c r="A57" s="242" t="str">
        <f>'Team Start List'!B53</f>
        <v>MJ</v>
      </c>
      <c r="B57" s="143" t="str">
        <f>'Team Start List'!C53</f>
        <v>Barnett</v>
      </c>
      <c r="C57" s="143" t="str">
        <f>'Team Start List'!E53</f>
        <v>F/M</v>
      </c>
      <c r="D57" s="27">
        <f>'Team Start List'!F53</f>
        <v>232.5</v>
      </c>
      <c r="E57" s="278"/>
      <c r="F57" s="280" t="s">
        <v>356</v>
      </c>
      <c r="G57" s="280"/>
      <c r="H57" s="152"/>
      <c r="I57" s="152"/>
      <c r="J57" s="152"/>
      <c r="K57" s="153"/>
      <c r="N57" s="141"/>
    </row>
    <row r="58" spans="1:14" ht="13" thickBot="1" x14ac:dyDescent="0.3">
      <c r="A58" s="265" t="str">
        <f>'Team Start List'!B54</f>
        <v>Karen</v>
      </c>
      <c r="B58" s="154" t="str">
        <f>'Team Start List'!C54</f>
        <v>Hayrapetyan</v>
      </c>
      <c r="C58" s="154" t="str">
        <f>'Team Start List'!E54</f>
        <v>M</v>
      </c>
      <c r="D58" s="426">
        <f>'Team Start List'!F54</f>
        <v>195.8</v>
      </c>
      <c r="E58" s="275"/>
      <c r="F58" s="275"/>
      <c r="G58" s="276"/>
      <c r="H58" s="156"/>
      <c r="I58" s="269" t="s">
        <v>355</v>
      </c>
      <c r="J58" s="269"/>
      <c r="K58" s="157"/>
      <c r="N58" s="141"/>
    </row>
    <row r="59" spans="1:14" x14ac:dyDescent="0.25">
      <c r="F59" s="137"/>
      <c r="N59" s="141"/>
    </row>
    <row r="60" spans="1:14" x14ac:dyDescent="0.25">
      <c r="F60" s="137"/>
      <c r="N60" s="141"/>
    </row>
    <row r="61" spans="1:14" x14ac:dyDescent="0.25">
      <c r="F61" s="137"/>
      <c r="N61" s="141"/>
    </row>
    <row r="62" spans="1:14" x14ac:dyDescent="0.25">
      <c r="F62" s="137"/>
      <c r="N62" s="141"/>
    </row>
    <row r="63" spans="1:14" x14ac:dyDescent="0.25">
      <c r="F63" s="137"/>
      <c r="N63" s="141"/>
    </row>
    <row r="64" spans="1:14" x14ac:dyDescent="0.25">
      <c r="F64" s="137"/>
      <c r="N64" s="141"/>
    </row>
    <row r="65" spans="6:14" x14ac:dyDescent="0.25">
      <c r="F65" s="137"/>
      <c r="N65" s="141"/>
    </row>
    <row r="66" spans="6:14" x14ac:dyDescent="0.25">
      <c r="F66" s="137"/>
      <c r="N66" s="141"/>
    </row>
    <row r="67" spans="6:14" x14ac:dyDescent="0.25">
      <c r="F67" s="137"/>
      <c r="N67" s="141"/>
    </row>
    <row r="68" spans="6:14" x14ac:dyDescent="0.25">
      <c r="F68" s="137"/>
      <c r="N68" s="141"/>
    </row>
    <row r="69" spans="6:14" x14ac:dyDescent="0.25">
      <c r="F69" s="137"/>
      <c r="N69" s="141"/>
    </row>
    <row r="70" spans="6:14" x14ac:dyDescent="0.25">
      <c r="F70" s="137"/>
      <c r="N70" s="141"/>
    </row>
    <row r="71" spans="6:14" x14ac:dyDescent="0.25">
      <c r="F71" s="137"/>
      <c r="N71" s="141"/>
    </row>
    <row r="72" spans="6:14" x14ac:dyDescent="0.25">
      <c r="F72" s="137"/>
      <c r="N72" s="141"/>
    </row>
    <row r="73" spans="6:14" x14ac:dyDescent="0.25">
      <c r="F73" s="137"/>
      <c r="N73" s="141"/>
    </row>
    <row r="74" spans="6:14" x14ac:dyDescent="0.25">
      <c r="F74" s="137"/>
      <c r="N74" s="141"/>
    </row>
    <row r="75" spans="6:14" x14ac:dyDescent="0.25">
      <c r="F75" s="137"/>
      <c r="N75" s="141"/>
    </row>
    <row r="76" spans="6:14" x14ac:dyDescent="0.25">
      <c r="F76" s="137"/>
      <c r="N76" s="141"/>
    </row>
    <row r="77" spans="6:14" x14ac:dyDescent="0.25">
      <c r="F77" s="137"/>
      <c r="N77" s="141"/>
    </row>
    <row r="78" spans="6:14" x14ac:dyDescent="0.25">
      <c r="F78" s="137"/>
      <c r="N78" s="141"/>
    </row>
    <row r="79" spans="6:14" x14ac:dyDescent="0.25">
      <c r="F79" s="137"/>
      <c r="N79" s="141"/>
    </row>
    <row r="80" spans="6:14" x14ac:dyDescent="0.25">
      <c r="F80" s="137"/>
      <c r="N80" s="141"/>
    </row>
    <row r="81" spans="6:14" x14ac:dyDescent="0.25">
      <c r="F81" s="137"/>
      <c r="N81" s="141"/>
    </row>
    <row r="82" spans="6:14" x14ac:dyDescent="0.25">
      <c r="F82" s="137"/>
      <c r="N82" s="141"/>
    </row>
    <row r="83" spans="6:14" x14ac:dyDescent="0.25">
      <c r="F83" s="137"/>
      <c r="N83" s="141"/>
    </row>
    <row r="84" spans="6:14" x14ac:dyDescent="0.25">
      <c r="F84" s="137"/>
      <c r="N84" s="141"/>
    </row>
    <row r="85" spans="6:14" x14ac:dyDescent="0.25">
      <c r="F85" s="137"/>
      <c r="N85" s="141"/>
    </row>
    <row r="86" spans="6:14" x14ac:dyDescent="0.25">
      <c r="F86" s="137"/>
      <c r="N86" s="141"/>
    </row>
    <row r="87" spans="6:14" x14ac:dyDescent="0.25">
      <c r="F87" s="137"/>
      <c r="N87" s="141"/>
    </row>
    <row r="88" spans="6:14" x14ac:dyDescent="0.25">
      <c r="F88" s="137"/>
      <c r="N88" s="141"/>
    </row>
    <row r="89" spans="6:14" x14ac:dyDescent="0.25">
      <c r="F89" s="137"/>
      <c r="N89" s="141"/>
    </row>
    <row r="90" spans="6:14" x14ac:dyDescent="0.25">
      <c r="F90" s="137"/>
      <c r="N90" s="141"/>
    </row>
    <row r="91" spans="6:14" x14ac:dyDescent="0.25">
      <c r="F91" s="137"/>
      <c r="N91" s="141"/>
    </row>
    <row r="92" spans="6:14" x14ac:dyDescent="0.25">
      <c r="F92" s="137"/>
      <c r="N92" s="141"/>
    </row>
    <row r="93" spans="6:14" x14ac:dyDescent="0.25">
      <c r="F93" s="137"/>
      <c r="N93" s="141"/>
    </row>
    <row r="94" spans="6:14" x14ac:dyDescent="0.25">
      <c r="F94" s="137"/>
      <c r="N94" s="141"/>
    </row>
    <row r="95" spans="6:14" x14ac:dyDescent="0.25">
      <c r="F95" s="137"/>
      <c r="N95" s="141"/>
    </row>
    <row r="96" spans="6:14" x14ac:dyDescent="0.25">
      <c r="F96" s="137"/>
      <c r="N96" s="141"/>
    </row>
    <row r="97" spans="6:14" x14ac:dyDescent="0.25">
      <c r="F97" s="137"/>
      <c r="N97" s="141"/>
    </row>
    <row r="98" spans="6:14" x14ac:dyDescent="0.25">
      <c r="F98" s="137"/>
      <c r="N98" s="141"/>
    </row>
    <row r="99" spans="6:14" x14ac:dyDescent="0.25">
      <c r="F99" s="137"/>
      <c r="N99" s="141"/>
    </row>
    <row r="100" spans="6:14" x14ac:dyDescent="0.25">
      <c r="F100" s="137"/>
      <c r="N100" s="141"/>
    </row>
    <row r="101" spans="6:14" x14ac:dyDescent="0.25">
      <c r="F101" s="137"/>
      <c r="N101" s="141"/>
    </row>
    <row r="102" spans="6:14" x14ac:dyDescent="0.25">
      <c r="F102" s="137"/>
      <c r="N102" s="141"/>
    </row>
    <row r="103" spans="6:14" x14ac:dyDescent="0.25">
      <c r="F103" s="137"/>
      <c r="N103" s="141"/>
    </row>
    <row r="104" spans="6:14" x14ac:dyDescent="0.25">
      <c r="F104" s="137"/>
      <c r="N104" s="141"/>
    </row>
    <row r="105" spans="6:14" x14ac:dyDescent="0.25">
      <c r="F105" s="137"/>
      <c r="N105" s="141"/>
    </row>
    <row r="106" spans="6:14" x14ac:dyDescent="0.25">
      <c r="F106" s="137"/>
      <c r="N106" s="141"/>
    </row>
    <row r="107" spans="6:14" x14ac:dyDescent="0.25">
      <c r="F107" s="137"/>
      <c r="N107" s="141"/>
    </row>
    <row r="108" spans="6:14" x14ac:dyDescent="0.25">
      <c r="F108" s="137"/>
      <c r="N108" s="141"/>
    </row>
    <row r="109" spans="6:14" x14ac:dyDescent="0.25">
      <c r="F109" s="137"/>
      <c r="N109" s="141"/>
    </row>
    <row r="110" spans="6:14" x14ac:dyDescent="0.25">
      <c r="F110" s="137"/>
      <c r="N110" s="141"/>
    </row>
    <row r="111" spans="6:14" x14ac:dyDescent="0.25">
      <c r="F111" s="137"/>
      <c r="N111" s="141"/>
    </row>
    <row r="112" spans="6:14" x14ac:dyDescent="0.25">
      <c r="F112" s="137"/>
      <c r="N112" s="141"/>
    </row>
    <row r="113" spans="6:14" x14ac:dyDescent="0.25">
      <c r="F113" s="137"/>
      <c r="N113" s="141"/>
    </row>
    <row r="114" spans="6:14" x14ac:dyDescent="0.25">
      <c r="F114" s="137"/>
      <c r="N114" s="141"/>
    </row>
    <row r="115" spans="6:14" x14ac:dyDescent="0.25">
      <c r="F115" s="137"/>
      <c r="N115" s="141"/>
    </row>
    <row r="116" spans="6:14" x14ac:dyDescent="0.25">
      <c r="F116" s="137"/>
      <c r="N116" s="141"/>
    </row>
    <row r="117" spans="6:14" x14ac:dyDescent="0.25">
      <c r="F117" s="137"/>
      <c r="N117" s="141"/>
    </row>
    <row r="118" spans="6:14" x14ac:dyDescent="0.25">
      <c r="F118" s="137"/>
      <c r="N118" s="141"/>
    </row>
    <row r="119" spans="6:14" x14ac:dyDescent="0.25">
      <c r="F119" s="137"/>
      <c r="N119" s="141"/>
    </row>
    <row r="120" spans="6:14" x14ac:dyDescent="0.25">
      <c r="F120" s="137"/>
      <c r="N120" s="141"/>
    </row>
    <row r="121" spans="6:14" x14ac:dyDescent="0.25">
      <c r="F121" s="137"/>
      <c r="N121" s="141"/>
    </row>
    <row r="122" spans="6:14" x14ac:dyDescent="0.25">
      <c r="F122" s="137"/>
      <c r="N122" s="141"/>
    </row>
    <row r="123" spans="6:14" x14ac:dyDescent="0.25">
      <c r="F123" s="137"/>
      <c r="N123" s="141"/>
    </row>
    <row r="124" spans="6:14" x14ac:dyDescent="0.25">
      <c r="F124" s="137"/>
      <c r="N124" s="141"/>
    </row>
    <row r="125" spans="6:14" x14ac:dyDescent="0.25">
      <c r="F125" s="137"/>
      <c r="N125" s="141"/>
    </row>
    <row r="126" spans="6:14" x14ac:dyDescent="0.25">
      <c r="F126" s="137"/>
      <c r="N126" s="141"/>
    </row>
    <row r="127" spans="6:14" x14ac:dyDescent="0.25">
      <c r="F127" s="137"/>
      <c r="N127" s="141"/>
    </row>
    <row r="128" spans="6:14" x14ac:dyDescent="0.25">
      <c r="F128" s="137"/>
      <c r="N128" s="141"/>
    </row>
    <row r="129" spans="6:14" x14ac:dyDescent="0.25">
      <c r="F129" s="137"/>
      <c r="N129" s="141"/>
    </row>
    <row r="130" spans="6:14" x14ac:dyDescent="0.25">
      <c r="F130" s="137"/>
      <c r="N130" s="141"/>
    </row>
    <row r="131" spans="6:14" x14ac:dyDescent="0.25">
      <c r="F131" s="137"/>
      <c r="N131" s="141"/>
    </row>
    <row r="132" spans="6:14" x14ac:dyDescent="0.25">
      <c r="F132" s="137"/>
      <c r="N132" s="141"/>
    </row>
    <row r="133" spans="6:14" x14ac:dyDescent="0.25">
      <c r="F133" s="137"/>
      <c r="N133" s="141"/>
    </row>
    <row r="134" spans="6:14" x14ac:dyDescent="0.25">
      <c r="F134" s="137"/>
      <c r="N134" s="141"/>
    </row>
    <row r="135" spans="6:14" x14ac:dyDescent="0.25">
      <c r="F135" s="137"/>
      <c r="N135" s="141"/>
    </row>
    <row r="136" spans="6:14" x14ac:dyDescent="0.25">
      <c r="F136" s="137"/>
      <c r="N136" s="141"/>
    </row>
    <row r="137" spans="6:14" x14ac:dyDescent="0.25">
      <c r="F137" s="137"/>
      <c r="N137" s="141"/>
    </row>
    <row r="138" spans="6:14" x14ac:dyDescent="0.25">
      <c r="F138" s="137"/>
      <c r="N138" s="141"/>
    </row>
    <row r="139" spans="6:14" x14ac:dyDescent="0.25">
      <c r="F139" s="137"/>
      <c r="N139" s="141"/>
    </row>
    <row r="140" spans="6:14" x14ac:dyDescent="0.25">
      <c r="F140" s="137"/>
      <c r="N140" s="141"/>
    </row>
    <row r="141" spans="6:14" x14ac:dyDescent="0.25">
      <c r="F141" s="137"/>
      <c r="N141" s="141"/>
    </row>
    <row r="142" spans="6:14" x14ac:dyDescent="0.25">
      <c r="F142" s="137"/>
      <c r="N142" s="141"/>
    </row>
    <row r="143" spans="6:14" x14ac:dyDescent="0.25">
      <c r="F143" s="137"/>
      <c r="N143" s="141"/>
    </row>
    <row r="144" spans="6:14" x14ac:dyDescent="0.25">
      <c r="F144" s="137"/>
      <c r="N144" s="141"/>
    </row>
    <row r="145" spans="6:14" x14ac:dyDescent="0.25">
      <c r="F145" s="137"/>
      <c r="N145" s="141"/>
    </row>
    <row r="146" spans="6:14" x14ac:dyDescent="0.25">
      <c r="F146" s="137"/>
      <c r="N146" s="141"/>
    </row>
    <row r="147" spans="6:14" x14ac:dyDescent="0.25">
      <c r="F147" s="137"/>
      <c r="N147" s="141"/>
    </row>
    <row r="148" spans="6:14" x14ac:dyDescent="0.25">
      <c r="F148" s="137"/>
      <c r="N148" s="141"/>
    </row>
    <row r="149" spans="6:14" x14ac:dyDescent="0.25">
      <c r="F149" s="137"/>
      <c r="N149" s="141"/>
    </row>
    <row r="150" spans="6:14" x14ac:dyDescent="0.25">
      <c r="F150" s="137"/>
      <c r="N150" s="141"/>
    </row>
    <row r="151" spans="6:14" x14ac:dyDescent="0.25">
      <c r="F151" s="137"/>
      <c r="N151" s="141"/>
    </row>
    <row r="152" spans="6:14" x14ac:dyDescent="0.25">
      <c r="F152" s="137"/>
      <c r="N152" s="141"/>
    </row>
    <row r="153" spans="6:14" x14ac:dyDescent="0.25">
      <c r="F153" s="137"/>
      <c r="N153" s="141"/>
    </row>
    <row r="154" spans="6:14" x14ac:dyDescent="0.25">
      <c r="F154" s="137"/>
      <c r="N154" s="141"/>
    </row>
    <row r="155" spans="6:14" x14ac:dyDescent="0.25">
      <c r="F155" s="137"/>
      <c r="N155" s="141"/>
    </row>
    <row r="156" spans="6:14" x14ac:dyDescent="0.25">
      <c r="F156" s="137"/>
      <c r="N156" s="141"/>
    </row>
    <row r="157" spans="6:14" x14ac:dyDescent="0.25">
      <c r="F157" s="137"/>
      <c r="N157" s="141"/>
    </row>
    <row r="158" spans="6:14" x14ac:dyDescent="0.25">
      <c r="F158" s="137"/>
      <c r="N158" s="141"/>
    </row>
    <row r="159" spans="6:14" x14ac:dyDescent="0.25">
      <c r="F159" s="137"/>
      <c r="N159" s="141"/>
    </row>
    <row r="160" spans="6:14" x14ac:dyDescent="0.25">
      <c r="F160" s="137"/>
      <c r="N160" s="141"/>
    </row>
    <row r="161" spans="6:14" x14ac:dyDescent="0.25">
      <c r="F161" s="137"/>
      <c r="N161" s="141"/>
    </row>
    <row r="162" spans="6:14" x14ac:dyDescent="0.25">
      <c r="F162" s="137"/>
      <c r="N162" s="141"/>
    </row>
    <row r="163" spans="6:14" x14ac:dyDescent="0.25">
      <c r="F163" s="137"/>
      <c r="N163" s="141"/>
    </row>
    <row r="164" spans="6:14" x14ac:dyDescent="0.25">
      <c r="F164" s="137"/>
      <c r="N164" s="141"/>
    </row>
    <row r="165" spans="6:14" x14ac:dyDescent="0.25">
      <c r="F165" s="137"/>
      <c r="N165" s="141"/>
    </row>
    <row r="166" spans="6:14" x14ac:dyDescent="0.25">
      <c r="F166" s="137"/>
      <c r="N166" s="141"/>
    </row>
    <row r="167" spans="6:14" x14ac:dyDescent="0.25">
      <c r="F167" s="137"/>
      <c r="N167" s="141"/>
    </row>
    <row r="168" spans="6:14" x14ac:dyDescent="0.25">
      <c r="F168" s="137"/>
      <c r="N168" s="141"/>
    </row>
    <row r="169" spans="6:14" x14ac:dyDescent="0.25">
      <c r="F169" s="137"/>
      <c r="N169" s="141"/>
    </row>
    <row r="170" spans="6:14" x14ac:dyDescent="0.25">
      <c r="F170" s="137"/>
      <c r="N170" s="141"/>
    </row>
    <row r="171" spans="6:14" x14ac:dyDescent="0.25">
      <c r="F171" s="137"/>
      <c r="N171" s="141"/>
    </row>
    <row r="172" spans="6:14" x14ac:dyDescent="0.25">
      <c r="F172" s="137"/>
      <c r="N172" s="141"/>
    </row>
    <row r="173" spans="6:14" x14ac:dyDescent="0.25">
      <c r="F173" s="137"/>
      <c r="N173" s="141"/>
    </row>
    <row r="174" spans="6:14" x14ac:dyDescent="0.25">
      <c r="F174" s="137"/>
      <c r="N174" s="141"/>
    </row>
    <row r="175" spans="6:14" x14ac:dyDescent="0.25">
      <c r="F175" s="137"/>
      <c r="N175" s="141"/>
    </row>
    <row r="176" spans="6:14" x14ac:dyDescent="0.25">
      <c r="F176" s="137"/>
      <c r="N176" s="141"/>
    </row>
    <row r="177" spans="6:14" x14ac:dyDescent="0.25">
      <c r="F177" s="137"/>
      <c r="N177" s="141"/>
    </row>
    <row r="178" spans="6:14" x14ac:dyDescent="0.25">
      <c r="F178" s="137"/>
      <c r="N178" s="141"/>
    </row>
    <row r="179" spans="6:14" x14ac:dyDescent="0.25">
      <c r="F179" s="137"/>
      <c r="N179" s="141"/>
    </row>
    <row r="180" spans="6:14" x14ac:dyDescent="0.25">
      <c r="F180" s="137"/>
      <c r="N180" s="141"/>
    </row>
    <row r="181" spans="6:14" x14ac:dyDescent="0.25">
      <c r="F181" s="137"/>
      <c r="N181" s="141"/>
    </row>
    <row r="182" spans="6:14" x14ac:dyDescent="0.25">
      <c r="F182" s="137"/>
      <c r="N182" s="141"/>
    </row>
    <row r="183" spans="6:14" x14ac:dyDescent="0.25">
      <c r="F183" s="137"/>
      <c r="N183" s="141"/>
    </row>
    <row r="184" spans="6:14" x14ac:dyDescent="0.25">
      <c r="F184" s="137"/>
      <c r="N184" s="141"/>
    </row>
    <row r="185" spans="6:14" x14ac:dyDescent="0.25">
      <c r="F185" s="137"/>
      <c r="N185" s="141"/>
    </row>
    <row r="186" spans="6:14" x14ac:dyDescent="0.25">
      <c r="F186" s="137"/>
      <c r="N186" s="141"/>
    </row>
    <row r="187" spans="6:14" x14ac:dyDescent="0.25">
      <c r="F187" s="137"/>
      <c r="N187" s="141"/>
    </row>
    <row r="188" spans="6:14" x14ac:dyDescent="0.25">
      <c r="F188" s="137"/>
      <c r="N188" s="141"/>
    </row>
    <row r="189" spans="6:14" x14ac:dyDescent="0.25">
      <c r="F189" s="137"/>
      <c r="N189" s="141"/>
    </row>
    <row r="190" spans="6:14" x14ac:dyDescent="0.25">
      <c r="F190" s="137"/>
      <c r="N190" s="141"/>
    </row>
    <row r="191" spans="6:14" x14ac:dyDescent="0.25">
      <c r="F191" s="137"/>
      <c r="N191" s="141"/>
    </row>
    <row r="192" spans="6:14" x14ac:dyDescent="0.25">
      <c r="F192" s="137"/>
      <c r="N192" s="141"/>
    </row>
    <row r="193" spans="6:14" x14ac:dyDescent="0.25">
      <c r="F193" s="137"/>
      <c r="N193" s="141"/>
    </row>
    <row r="194" spans="6:14" x14ac:dyDescent="0.25">
      <c r="F194" s="137"/>
      <c r="N194" s="141"/>
    </row>
    <row r="195" spans="6:14" x14ac:dyDescent="0.25">
      <c r="F195" s="137"/>
      <c r="N195" s="141"/>
    </row>
    <row r="196" spans="6:14" x14ac:dyDescent="0.25">
      <c r="F196" s="137"/>
      <c r="N196" s="141"/>
    </row>
    <row r="197" spans="6:14" x14ac:dyDescent="0.25">
      <c r="F197" s="137"/>
      <c r="N197" s="141"/>
    </row>
    <row r="198" spans="6:14" x14ac:dyDescent="0.25">
      <c r="F198" s="137"/>
      <c r="N198" s="141"/>
    </row>
    <row r="199" spans="6:14" x14ac:dyDescent="0.25">
      <c r="F199" s="137"/>
      <c r="N199" s="141"/>
    </row>
    <row r="200" spans="6:14" x14ac:dyDescent="0.25">
      <c r="F200" s="137"/>
      <c r="N200" s="141"/>
    </row>
    <row r="201" spans="6:14" x14ac:dyDescent="0.25">
      <c r="F201" s="137"/>
      <c r="N201" s="141"/>
    </row>
    <row r="202" spans="6:14" x14ac:dyDescent="0.25">
      <c r="F202" s="137"/>
      <c r="N202" s="141"/>
    </row>
    <row r="203" spans="6:14" x14ac:dyDescent="0.25">
      <c r="F203" s="137"/>
      <c r="N203" s="141"/>
    </row>
    <row r="204" spans="6:14" x14ac:dyDescent="0.25">
      <c r="F204" s="137"/>
      <c r="N204" s="141"/>
    </row>
    <row r="205" spans="6:14" x14ac:dyDescent="0.25">
      <c r="F205" s="137"/>
      <c r="N205" s="141"/>
    </row>
    <row r="206" spans="6:14" x14ac:dyDescent="0.25">
      <c r="F206" s="137"/>
      <c r="N206" s="141"/>
    </row>
    <row r="207" spans="6:14" x14ac:dyDescent="0.25">
      <c r="F207" s="137"/>
      <c r="N207" s="141"/>
    </row>
    <row r="208" spans="6:14" x14ac:dyDescent="0.25">
      <c r="F208" s="137"/>
      <c r="N208" s="141"/>
    </row>
    <row r="209" spans="6:14" x14ac:dyDescent="0.25">
      <c r="F209" s="137"/>
      <c r="N209" s="141"/>
    </row>
    <row r="210" spans="6:14" x14ac:dyDescent="0.25">
      <c r="F210" s="137"/>
      <c r="N210" s="141"/>
    </row>
    <row r="211" spans="6:14" x14ac:dyDescent="0.25">
      <c r="F211" s="137"/>
      <c r="N211" s="141"/>
    </row>
    <row r="212" spans="6:14" x14ac:dyDescent="0.25">
      <c r="F212" s="137"/>
      <c r="N212" s="141"/>
    </row>
    <row r="213" spans="6:14" x14ac:dyDescent="0.25">
      <c r="F213" s="137"/>
      <c r="N213" s="141"/>
    </row>
    <row r="214" spans="6:14" x14ac:dyDescent="0.25">
      <c r="F214" s="137"/>
      <c r="N214" s="141"/>
    </row>
    <row r="215" spans="6:14" x14ac:dyDescent="0.25">
      <c r="F215" s="137"/>
      <c r="N215" s="141"/>
    </row>
    <row r="216" spans="6:14" x14ac:dyDescent="0.25">
      <c r="F216" s="137"/>
      <c r="N216" s="141"/>
    </row>
    <row r="217" spans="6:14" x14ac:dyDescent="0.25">
      <c r="F217" s="137"/>
      <c r="N217" s="141"/>
    </row>
    <row r="218" spans="6:14" x14ac:dyDescent="0.25">
      <c r="F218" s="137"/>
      <c r="N218" s="141"/>
    </row>
    <row r="219" spans="6:14" x14ac:dyDescent="0.25">
      <c r="F219" s="137"/>
      <c r="N219" s="141"/>
    </row>
    <row r="220" spans="6:14" x14ac:dyDescent="0.25">
      <c r="F220" s="137"/>
      <c r="N220" s="141"/>
    </row>
    <row r="221" spans="6:14" x14ac:dyDescent="0.25">
      <c r="F221" s="137"/>
      <c r="N221" s="141"/>
    </row>
    <row r="222" spans="6:14" x14ac:dyDescent="0.25">
      <c r="F222" s="137"/>
      <c r="N222" s="141"/>
    </row>
    <row r="223" spans="6:14" x14ac:dyDescent="0.25">
      <c r="F223" s="137"/>
      <c r="N223" s="141"/>
    </row>
    <row r="224" spans="6:14" x14ac:dyDescent="0.25">
      <c r="F224" s="137"/>
      <c r="N224" s="141"/>
    </row>
    <row r="225" spans="6:14" x14ac:dyDescent="0.25">
      <c r="F225" s="137"/>
      <c r="N225" s="141"/>
    </row>
    <row r="226" spans="6:14" x14ac:dyDescent="0.25">
      <c r="F226" s="137"/>
      <c r="N226" s="141"/>
    </row>
    <row r="227" spans="6:14" x14ac:dyDescent="0.25">
      <c r="F227" s="137"/>
      <c r="N227" s="141"/>
    </row>
    <row r="228" spans="6:14" x14ac:dyDescent="0.25">
      <c r="F228" s="137"/>
      <c r="N228" s="141"/>
    </row>
    <row r="229" spans="6:14" x14ac:dyDescent="0.25">
      <c r="F229" s="137"/>
      <c r="N229" s="141"/>
    </row>
    <row r="230" spans="6:14" x14ac:dyDescent="0.25">
      <c r="F230" s="137"/>
      <c r="N230" s="141"/>
    </row>
    <row r="231" spans="6:14" x14ac:dyDescent="0.25">
      <c r="F231" s="137"/>
      <c r="N231" s="141"/>
    </row>
    <row r="232" spans="6:14" x14ac:dyDescent="0.25">
      <c r="F232" s="137"/>
      <c r="N232" s="141"/>
    </row>
    <row r="233" spans="6:14" x14ac:dyDescent="0.25">
      <c r="F233" s="137"/>
      <c r="N233" s="141"/>
    </row>
    <row r="234" spans="6:14" x14ac:dyDescent="0.25">
      <c r="F234" s="137"/>
      <c r="N234" s="141"/>
    </row>
    <row r="235" spans="6:14" x14ac:dyDescent="0.25">
      <c r="F235" s="137"/>
      <c r="N235" s="141"/>
    </row>
    <row r="236" spans="6:14" x14ac:dyDescent="0.25">
      <c r="F236" s="137"/>
      <c r="N236" s="141"/>
    </row>
    <row r="237" spans="6:14" x14ac:dyDescent="0.25">
      <c r="F237" s="137"/>
      <c r="N237" s="141"/>
    </row>
    <row r="238" spans="6:14" x14ac:dyDescent="0.25">
      <c r="F238" s="137"/>
      <c r="N238" s="141"/>
    </row>
    <row r="239" spans="6:14" x14ac:dyDescent="0.25">
      <c r="F239" s="137"/>
      <c r="N239" s="141"/>
    </row>
    <row r="240" spans="6:14" x14ac:dyDescent="0.25">
      <c r="F240" s="137"/>
      <c r="N240" s="141"/>
    </row>
    <row r="241" spans="6:14" x14ac:dyDescent="0.25">
      <c r="F241" s="137"/>
      <c r="N241" s="141"/>
    </row>
    <row r="242" spans="6:14" x14ac:dyDescent="0.25">
      <c r="F242" s="137"/>
      <c r="N242" s="141"/>
    </row>
    <row r="243" spans="6:14" x14ac:dyDescent="0.25">
      <c r="F243" s="137"/>
      <c r="N243" s="141"/>
    </row>
    <row r="244" spans="6:14" x14ac:dyDescent="0.25">
      <c r="F244" s="137"/>
      <c r="N244" s="141"/>
    </row>
    <row r="245" spans="6:14" x14ac:dyDescent="0.25">
      <c r="F245" s="137"/>
      <c r="N245" s="141"/>
    </row>
    <row r="246" spans="6:14" x14ac:dyDescent="0.25">
      <c r="F246" s="137"/>
      <c r="N246" s="141"/>
    </row>
    <row r="247" spans="6:14" x14ac:dyDescent="0.25">
      <c r="F247" s="137"/>
      <c r="N247" s="141"/>
    </row>
    <row r="248" spans="6:14" x14ac:dyDescent="0.25">
      <c r="F248" s="137"/>
      <c r="N248" s="141"/>
    </row>
    <row r="249" spans="6:14" x14ac:dyDescent="0.25">
      <c r="F249" s="137"/>
      <c r="N249" s="141"/>
    </row>
    <row r="250" spans="6:14" x14ac:dyDescent="0.25">
      <c r="F250" s="137"/>
      <c r="N250" s="141"/>
    </row>
    <row r="251" spans="6:14" x14ac:dyDescent="0.25">
      <c r="F251" s="137"/>
      <c r="N251" s="141"/>
    </row>
    <row r="252" spans="6:14" x14ac:dyDescent="0.25">
      <c r="F252" s="137"/>
      <c r="N252" s="141"/>
    </row>
    <row r="253" spans="6:14" x14ac:dyDescent="0.25">
      <c r="F253" s="137"/>
      <c r="N253" s="141"/>
    </row>
    <row r="254" spans="6:14" x14ac:dyDescent="0.25">
      <c r="F254" s="137"/>
      <c r="N254" s="141"/>
    </row>
    <row r="255" spans="6:14" x14ac:dyDescent="0.25">
      <c r="F255" s="137"/>
      <c r="N255" s="141"/>
    </row>
    <row r="256" spans="6:14" x14ac:dyDescent="0.25">
      <c r="F256" s="137"/>
      <c r="N256" s="141"/>
    </row>
    <row r="257" spans="6:14" x14ac:dyDescent="0.25">
      <c r="F257" s="137"/>
      <c r="N257" s="141"/>
    </row>
    <row r="258" spans="6:14" x14ac:dyDescent="0.25">
      <c r="F258" s="137"/>
      <c r="N258" s="141"/>
    </row>
    <row r="259" spans="6:14" x14ac:dyDescent="0.25">
      <c r="F259" s="137"/>
      <c r="N259" s="141"/>
    </row>
    <row r="260" spans="6:14" x14ac:dyDescent="0.25">
      <c r="F260" s="137"/>
      <c r="N260" s="141"/>
    </row>
    <row r="261" spans="6:14" x14ac:dyDescent="0.25">
      <c r="F261" s="137"/>
      <c r="N261" s="141"/>
    </row>
    <row r="262" spans="6:14" x14ac:dyDescent="0.25">
      <c r="F262" s="137"/>
      <c r="N262" s="141"/>
    </row>
    <row r="263" spans="6:14" x14ac:dyDescent="0.25">
      <c r="F263" s="137"/>
      <c r="N263" s="141"/>
    </row>
    <row r="264" spans="6:14" x14ac:dyDescent="0.25">
      <c r="F264" s="137"/>
      <c r="N264" s="141"/>
    </row>
    <row r="265" spans="6:14" x14ac:dyDescent="0.25">
      <c r="F265" s="137"/>
      <c r="N265" s="141"/>
    </row>
    <row r="266" spans="6:14" x14ac:dyDescent="0.25">
      <c r="F266" s="137"/>
      <c r="N266" s="141"/>
    </row>
    <row r="267" spans="6:14" x14ac:dyDescent="0.25">
      <c r="F267" s="137"/>
      <c r="N267" s="141"/>
    </row>
    <row r="268" spans="6:14" x14ac:dyDescent="0.25">
      <c r="F268" s="137"/>
      <c r="N268" s="141"/>
    </row>
    <row r="269" spans="6:14" x14ac:dyDescent="0.25">
      <c r="F269" s="137"/>
      <c r="N269" s="141"/>
    </row>
    <row r="270" spans="6:14" x14ac:dyDescent="0.25">
      <c r="F270" s="137"/>
      <c r="N270" s="141"/>
    </row>
    <row r="271" spans="6:14" x14ac:dyDescent="0.25">
      <c r="F271" s="137"/>
      <c r="N271" s="141"/>
    </row>
    <row r="272" spans="6:14" x14ac:dyDescent="0.25">
      <c r="F272" s="137"/>
      <c r="N272" s="141"/>
    </row>
    <row r="273" spans="6:14" x14ac:dyDescent="0.25">
      <c r="F273" s="137"/>
      <c r="N273" s="141"/>
    </row>
    <row r="274" spans="6:14" x14ac:dyDescent="0.25">
      <c r="F274" s="137"/>
      <c r="N274" s="141"/>
    </row>
    <row r="275" spans="6:14" x14ac:dyDescent="0.25">
      <c r="F275" s="137"/>
      <c r="N275" s="141"/>
    </row>
    <row r="276" spans="6:14" x14ac:dyDescent="0.25">
      <c r="F276" s="137"/>
      <c r="N276" s="141"/>
    </row>
    <row r="277" spans="6:14" x14ac:dyDescent="0.25">
      <c r="F277" s="137"/>
      <c r="N277" s="141"/>
    </row>
    <row r="278" spans="6:14" x14ac:dyDescent="0.25">
      <c r="F278" s="137"/>
      <c r="N278" s="141"/>
    </row>
    <row r="279" spans="6:14" x14ac:dyDescent="0.25">
      <c r="F279" s="137"/>
      <c r="N279" s="141"/>
    </row>
    <row r="280" spans="6:14" x14ac:dyDescent="0.25">
      <c r="F280" s="137"/>
      <c r="N280" s="141"/>
    </row>
    <row r="281" spans="6:14" x14ac:dyDescent="0.25">
      <c r="F281" s="137"/>
      <c r="N281" s="141"/>
    </row>
    <row r="282" spans="6:14" x14ac:dyDescent="0.25">
      <c r="F282" s="137"/>
      <c r="N282" s="141"/>
    </row>
    <row r="283" spans="6:14" x14ac:dyDescent="0.25">
      <c r="F283" s="137"/>
      <c r="N283" s="141"/>
    </row>
    <row r="284" spans="6:14" x14ac:dyDescent="0.25">
      <c r="F284" s="137"/>
      <c r="N284" s="141"/>
    </row>
    <row r="285" spans="6:14" x14ac:dyDescent="0.25">
      <c r="F285" s="137"/>
      <c r="N285" s="141"/>
    </row>
    <row r="286" spans="6:14" x14ac:dyDescent="0.25">
      <c r="F286" s="137"/>
      <c r="N286" s="141"/>
    </row>
    <row r="287" spans="6:14" x14ac:dyDescent="0.25">
      <c r="F287" s="137"/>
      <c r="N287" s="141"/>
    </row>
    <row r="288" spans="6:14" x14ac:dyDescent="0.25">
      <c r="F288" s="137"/>
      <c r="N288" s="141"/>
    </row>
    <row r="289" spans="6:14" x14ac:dyDescent="0.25">
      <c r="F289" s="137"/>
      <c r="N289" s="141"/>
    </row>
    <row r="290" spans="6:14" x14ac:dyDescent="0.25">
      <c r="F290" s="137"/>
      <c r="N290" s="141"/>
    </row>
    <row r="291" spans="6:14" x14ac:dyDescent="0.25">
      <c r="F291" s="137"/>
      <c r="N291" s="141"/>
    </row>
    <row r="292" spans="6:14" x14ac:dyDescent="0.25">
      <c r="F292" s="137"/>
      <c r="N292" s="141"/>
    </row>
    <row r="293" spans="6:14" x14ac:dyDescent="0.25">
      <c r="F293" s="137"/>
      <c r="N293" s="141"/>
    </row>
    <row r="294" spans="6:14" x14ac:dyDescent="0.25">
      <c r="F294" s="137"/>
      <c r="N294" s="141"/>
    </row>
    <row r="295" spans="6:14" x14ac:dyDescent="0.25">
      <c r="F295" s="137"/>
      <c r="N295" s="141"/>
    </row>
    <row r="296" spans="6:14" x14ac:dyDescent="0.25">
      <c r="F296" s="137"/>
      <c r="N296" s="141"/>
    </row>
    <row r="297" spans="6:14" x14ac:dyDescent="0.25">
      <c r="F297" s="137"/>
      <c r="N297" s="141"/>
    </row>
    <row r="298" spans="6:14" x14ac:dyDescent="0.25">
      <c r="F298" s="137"/>
      <c r="N298" s="141"/>
    </row>
    <row r="299" spans="6:14" x14ac:dyDescent="0.25">
      <c r="F299" s="137"/>
      <c r="N299" s="141"/>
    </row>
    <row r="300" spans="6:14" x14ac:dyDescent="0.25">
      <c r="F300" s="137"/>
      <c r="N300" s="141"/>
    </row>
    <row r="301" spans="6:14" x14ac:dyDescent="0.25">
      <c r="F301" s="137"/>
      <c r="N301" s="141"/>
    </row>
    <row r="302" spans="6:14" x14ac:dyDescent="0.25">
      <c r="F302" s="137"/>
      <c r="N302" s="141"/>
    </row>
    <row r="303" spans="6:14" x14ac:dyDescent="0.25">
      <c r="F303" s="137"/>
      <c r="N303" s="141"/>
    </row>
    <row r="304" spans="6:14" x14ac:dyDescent="0.25">
      <c r="F304" s="137"/>
      <c r="N304" s="141"/>
    </row>
    <row r="305" spans="6:14" x14ac:dyDescent="0.25">
      <c r="F305" s="137"/>
      <c r="N305" s="141"/>
    </row>
    <row r="306" spans="6:14" x14ac:dyDescent="0.25">
      <c r="F306" s="137"/>
      <c r="N306" s="141"/>
    </row>
    <row r="307" spans="6:14" x14ac:dyDescent="0.25">
      <c r="F307" s="137"/>
      <c r="N307" s="141"/>
    </row>
    <row r="308" spans="6:14" x14ac:dyDescent="0.25">
      <c r="F308" s="137"/>
      <c r="N308" s="141"/>
    </row>
    <row r="309" spans="6:14" x14ac:dyDescent="0.25">
      <c r="F309" s="137"/>
      <c r="N309" s="141"/>
    </row>
    <row r="310" spans="6:14" x14ac:dyDescent="0.25">
      <c r="F310" s="137"/>
      <c r="N310" s="141"/>
    </row>
    <row r="311" spans="6:14" x14ac:dyDescent="0.25">
      <c r="F311" s="137"/>
      <c r="N311" s="141"/>
    </row>
    <row r="312" spans="6:14" x14ac:dyDescent="0.25">
      <c r="F312" s="137"/>
      <c r="N312" s="141"/>
    </row>
    <row r="313" spans="6:14" x14ac:dyDescent="0.25">
      <c r="F313" s="137"/>
      <c r="N313" s="141"/>
    </row>
    <row r="314" spans="6:14" x14ac:dyDescent="0.25">
      <c r="F314" s="137"/>
      <c r="N314" s="141"/>
    </row>
  </sheetData>
  <phoneticPr fontId="7" type="noConversion"/>
  <pageMargins left="0.75" right="0.75" top="0.5" bottom="0.5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indexed="17"/>
    <pageSetUpPr fitToPage="1"/>
  </sheetPr>
  <dimension ref="A1:M58"/>
  <sheetViews>
    <sheetView zoomScale="90" zoomScaleNormal="90" workbookViewId="0">
      <pane ySplit="6" topLeftCell="A37" activePane="bottomLeft" state="frozen"/>
      <selection pane="bottomLeft" activeCell="K55" sqref="K55"/>
    </sheetView>
  </sheetViews>
  <sheetFormatPr defaultRowHeight="12.5" x14ac:dyDescent="0.25"/>
  <cols>
    <col min="1" max="2" width="15.81640625" customWidth="1"/>
    <col min="3" max="3" width="8.1796875" customWidth="1"/>
    <col min="4" max="4" width="7.1796875" bestFit="1" customWidth="1"/>
    <col min="5" max="10" width="12.81640625" customWidth="1"/>
    <col min="11" max="11" width="12.81640625" style="187" customWidth="1"/>
    <col min="12" max="12" width="8.453125" style="9" hidden="1" customWidth="1"/>
    <col min="13" max="13" width="7.6328125" bestFit="1" customWidth="1"/>
    <col min="14" max="15" width="9.08984375" customWidth="1"/>
    <col min="16" max="16" width="10.54296875" bestFit="1" customWidth="1"/>
    <col min="17" max="23" width="10.08984375" bestFit="1" customWidth="1"/>
  </cols>
  <sheetData>
    <row r="1" spans="1:13" s="4" customFormat="1" ht="18.5" thickBot="1" x14ac:dyDescent="0.45">
      <c r="A1" s="227" t="str">
        <f>'Team Start List'!$A$1</f>
        <v>The 2021 California TEAM Championship</v>
      </c>
      <c r="B1" s="16"/>
      <c r="C1" s="16"/>
      <c r="D1" s="16"/>
      <c r="E1" s="16"/>
      <c r="F1" s="16"/>
      <c r="G1" s="14"/>
      <c r="H1" s="14"/>
      <c r="I1" s="14"/>
      <c r="J1" s="14"/>
      <c r="K1" s="248"/>
      <c r="L1" s="19"/>
    </row>
    <row r="2" spans="1:13" s="4" customFormat="1" ht="45.5" thickBot="1" x14ac:dyDescent="0.3">
      <c r="A2" s="47" t="s">
        <v>27</v>
      </c>
      <c r="B2" s="48" t="s">
        <v>33</v>
      </c>
      <c r="C2" s="49"/>
      <c r="D2" s="50"/>
      <c r="E2" s="281" t="s">
        <v>7</v>
      </c>
      <c r="F2" s="282" t="s">
        <v>8</v>
      </c>
      <c r="G2" s="282" t="s">
        <v>45</v>
      </c>
      <c r="H2" s="199" t="s">
        <v>43</v>
      </c>
      <c r="I2" s="199" t="s">
        <v>44</v>
      </c>
      <c r="J2" s="199" t="s">
        <v>10</v>
      </c>
      <c r="K2" s="200" t="s">
        <v>11</v>
      </c>
      <c r="L2" s="19"/>
    </row>
    <row r="3" spans="1:13" s="4" customFormat="1" ht="13.5" thickBot="1" x14ac:dyDescent="0.35">
      <c r="A3" s="51" t="s">
        <v>28</v>
      </c>
      <c r="B3" s="52"/>
      <c r="C3" s="52"/>
      <c r="D3" s="105"/>
      <c r="E3" s="283" t="s">
        <v>25</v>
      </c>
      <c r="F3" s="284" t="s">
        <v>40</v>
      </c>
      <c r="G3" s="284" t="s">
        <v>26</v>
      </c>
      <c r="H3" s="204" t="s">
        <v>20</v>
      </c>
      <c r="I3" s="204" t="s">
        <v>59</v>
      </c>
      <c r="J3" s="204" t="s">
        <v>60</v>
      </c>
      <c r="K3" s="205" t="s">
        <v>57</v>
      </c>
      <c r="L3" s="19"/>
      <c r="M3" s="20"/>
    </row>
    <row r="4" spans="1:13" ht="13" thickBot="1" x14ac:dyDescent="0.3">
      <c r="A4" s="53" t="s">
        <v>29</v>
      </c>
      <c r="B4" s="54"/>
      <c r="C4" s="54"/>
      <c r="D4" s="106"/>
      <c r="E4" s="285" t="s">
        <v>128</v>
      </c>
      <c r="F4" s="286" t="s">
        <v>129</v>
      </c>
      <c r="G4" s="286" t="s">
        <v>130</v>
      </c>
      <c r="H4" s="206" t="s">
        <v>131</v>
      </c>
      <c r="I4" s="206" t="s">
        <v>132</v>
      </c>
      <c r="J4" s="206" t="s">
        <v>133</v>
      </c>
      <c r="K4" s="206" t="s">
        <v>134</v>
      </c>
    </row>
    <row r="5" spans="1:13" ht="13" thickBot="1" x14ac:dyDescent="0.3">
      <c r="A5" s="55" t="s">
        <v>324</v>
      </c>
      <c r="B5" s="56"/>
      <c r="C5" s="56"/>
      <c r="D5" s="107"/>
      <c r="E5" s="285" t="s">
        <v>58</v>
      </c>
      <c r="F5" s="286" t="s">
        <v>315</v>
      </c>
      <c r="G5" s="286" t="s">
        <v>314</v>
      </c>
      <c r="H5" s="206" t="s">
        <v>49</v>
      </c>
      <c r="I5" s="206" t="s">
        <v>313</v>
      </c>
      <c r="J5" s="206" t="s">
        <v>312</v>
      </c>
      <c r="K5" s="206" t="s">
        <v>311</v>
      </c>
    </row>
    <row r="6" spans="1:13" ht="13.5" thickBot="1" x14ac:dyDescent="0.35">
      <c r="A6" s="15"/>
      <c r="B6" s="1"/>
      <c r="C6" s="1" t="str">
        <f>'Team Start List'!E2</f>
        <v xml:space="preserve"> </v>
      </c>
      <c r="D6" s="1" t="str">
        <f>'Team Start List'!F2</f>
        <v>Weight</v>
      </c>
      <c r="E6" s="287"/>
      <c r="F6" s="287"/>
      <c r="G6" s="288"/>
      <c r="H6" s="23"/>
      <c r="I6" s="42" t="s">
        <v>21</v>
      </c>
      <c r="J6" s="42" t="s">
        <v>2</v>
      </c>
      <c r="K6" s="249" t="s">
        <v>1</v>
      </c>
      <c r="L6" s="247" t="s">
        <v>38</v>
      </c>
    </row>
    <row r="7" spans="1:13" ht="18" x14ac:dyDescent="0.4">
      <c r="A7" s="113" t="str">
        <f>'Team Start List'!B3</f>
        <v>Desert gym rats</v>
      </c>
      <c r="B7" s="433"/>
      <c r="C7" s="433"/>
      <c r="D7" s="433"/>
      <c r="E7" s="277"/>
      <c r="F7" s="277"/>
      <c r="G7" s="272"/>
      <c r="H7" s="149"/>
      <c r="I7" s="180">
        <v>28</v>
      </c>
      <c r="J7" s="184"/>
      <c r="K7" s="150">
        <v>5</v>
      </c>
      <c r="L7" s="185"/>
    </row>
    <row r="8" spans="1:13" ht="13" x14ac:dyDescent="0.3">
      <c r="A8" s="91" t="str">
        <f>'Team Start List'!B4</f>
        <v>Aaron</v>
      </c>
      <c r="B8" s="74" t="str">
        <f>'Team Start List'!C4</f>
        <v>Talavera</v>
      </c>
      <c r="C8" s="1" t="str">
        <f>'Team Start List'!E4</f>
        <v>M</v>
      </c>
      <c r="D8" s="422">
        <f>'Team Start List'!F4</f>
        <v>193.6</v>
      </c>
      <c r="E8" s="273"/>
      <c r="F8" s="278"/>
      <c r="G8" s="274"/>
      <c r="H8" s="182"/>
      <c r="I8" s="182" t="s">
        <v>358</v>
      </c>
      <c r="J8" s="152"/>
      <c r="K8" s="153"/>
      <c r="L8" s="185"/>
    </row>
    <row r="9" spans="1:13" ht="13" x14ac:dyDescent="0.3">
      <c r="A9" s="88" t="str">
        <f>'Team Start List'!B5</f>
        <v>Jarred</v>
      </c>
      <c r="B9" s="71" t="str">
        <f>'Team Start List'!C5</f>
        <v>Kabluyen</v>
      </c>
      <c r="C9" s="1" t="str">
        <f>'Team Start List'!E5</f>
        <v>M</v>
      </c>
      <c r="D9" s="422">
        <f>'Team Start List'!F5</f>
        <v>225.1</v>
      </c>
      <c r="E9" s="278"/>
      <c r="F9" s="273"/>
      <c r="G9" s="274"/>
      <c r="H9" s="152"/>
      <c r="I9" s="152"/>
      <c r="J9" s="182" t="s">
        <v>382</v>
      </c>
      <c r="K9" s="153"/>
      <c r="L9" s="185"/>
    </row>
    <row r="10" spans="1:13" ht="13.5" thickBot="1" x14ac:dyDescent="0.35">
      <c r="A10" s="111" t="str">
        <f>'Team Start List'!B6</f>
        <v>Pauline</v>
      </c>
      <c r="B10" s="112" t="str">
        <f>'Team Start List'!C6</f>
        <v>De Pinto</v>
      </c>
      <c r="C10" s="24" t="str">
        <f>'Team Start List'!E6</f>
        <v>F</v>
      </c>
      <c r="D10" s="423">
        <f>'Team Start List'!F6</f>
        <v>257.39999999999998</v>
      </c>
      <c r="E10" s="275"/>
      <c r="F10" s="275"/>
      <c r="G10" s="279" t="s">
        <v>373</v>
      </c>
      <c r="H10" s="156"/>
      <c r="I10" s="269"/>
      <c r="J10" s="156"/>
      <c r="K10" s="268"/>
      <c r="L10" s="185"/>
    </row>
    <row r="11" spans="1:13" ht="18" x14ac:dyDescent="0.4">
      <c r="A11" s="113" t="str">
        <f>'Team Start List'!B7</f>
        <v xml:space="preserve">EFCBakersfield </v>
      </c>
      <c r="B11" s="147"/>
      <c r="C11" s="148"/>
      <c r="D11" s="421"/>
      <c r="E11" s="277"/>
      <c r="F11" s="277"/>
      <c r="G11" s="272"/>
      <c r="H11" s="149"/>
      <c r="I11" s="180">
        <v>6</v>
      </c>
      <c r="J11" s="184"/>
      <c r="K11" s="150">
        <v>13</v>
      </c>
      <c r="L11" s="185"/>
    </row>
    <row r="12" spans="1:13" ht="13" x14ac:dyDescent="0.3">
      <c r="A12" s="91" t="str">
        <f>'Team Start List'!B8</f>
        <v>Eric</v>
      </c>
      <c r="B12" s="74" t="str">
        <f>'Team Start List'!C8</f>
        <v>Weatherly</v>
      </c>
      <c r="C12" s="1" t="str">
        <f>'Team Start List'!E8</f>
        <v>M</v>
      </c>
      <c r="D12" s="422">
        <f>'Team Start List'!F8</f>
        <v>229.2</v>
      </c>
      <c r="E12" s="273"/>
      <c r="F12" s="278"/>
      <c r="G12" s="274"/>
      <c r="H12" s="152"/>
      <c r="I12" s="152"/>
      <c r="J12" s="182" t="s">
        <v>325</v>
      </c>
      <c r="K12" s="183"/>
      <c r="L12" s="185"/>
    </row>
    <row r="13" spans="1:13" ht="13" x14ac:dyDescent="0.3">
      <c r="A13" s="88" t="str">
        <f>'Team Start List'!B9</f>
        <v>Jason</v>
      </c>
      <c r="B13" s="71" t="str">
        <f>'Team Start List'!C9</f>
        <v>Coontz</v>
      </c>
      <c r="C13" s="1" t="str">
        <f>'Team Start List'!E9</f>
        <v>M</v>
      </c>
      <c r="D13" s="422">
        <f>'Team Start List'!F9</f>
        <v>188.5</v>
      </c>
      <c r="E13" s="278"/>
      <c r="F13" s="273"/>
      <c r="G13" s="274"/>
      <c r="H13" s="152"/>
      <c r="I13" s="182" t="s">
        <v>370</v>
      </c>
      <c r="J13" s="182"/>
      <c r="K13" s="153"/>
      <c r="L13" s="185"/>
    </row>
    <row r="14" spans="1:13" ht="13.5" thickBot="1" x14ac:dyDescent="0.35">
      <c r="A14" s="111" t="str">
        <f>'Team Start List'!B10</f>
        <v>Krista</v>
      </c>
      <c r="B14" s="112" t="str">
        <f>'Team Start List'!C10</f>
        <v>Trevino</v>
      </c>
      <c r="C14" s="24" t="str">
        <f>'Team Start List'!E10</f>
        <v>F</v>
      </c>
      <c r="D14" s="423">
        <f>'Team Start List'!F10</f>
        <v>118</v>
      </c>
      <c r="E14" s="293" t="s">
        <v>330</v>
      </c>
      <c r="F14" s="275"/>
      <c r="G14" s="279"/>
      <c r="H14" s="269"/>
      <c r="I14" s="156"/>
      <c r="J14" s="156"/>
      <c r="K14" s="157"/>
      <c r="L14" s="185"/>
    </row>
    <row r="15" spans="1:13" ht="18.5" x14ac:dyDescent="0.45">
      <c r="A15" s="110" t="str">
        <f>'Team Start List'!B11</f>
        <v>THE STRONGMAN CLUB</v>
      </c>
      <c r="B15" s="433"/>
      <c r="C15" s="433"/>
      <c r="D15" s="433"/>
      <c r="E15" s="277"/>
      <c r="F15" s="277"/>
      <c r="G15" s="272"/>
      <c r="H15" s="149"/>
      <c r="I15" s="184">
        <v>30</v>
      </c>
      <c r="J15" s="184"/>
      <c r="K15" s="150">
        <v>2</v>
      </c>
      <c r="L15" s="185"/>
    </row>
    <row r="16" spans="1:13" ht="14.5" x14ac:dyDescent="0.35">
      <c r="A16" s="90" t="str">
        <f>'Team Start List'!B12</f>
        <v>Nick</v>
      </c>
      <c r="B16" s="72" t="str">
        <f>'Team Start List'!C12</f>
        <v>Biebel</v>
      </c>
      <c r="C16" s="1" t="str">
        <f>'Team Start List'!E12</f>
        <v>M</v>
      </c>
      <c r="D16" s="424">
        <f>'Team Start List'!F12</f>
        <v>214.5</v>
      </c>
      <c r="E16" s="273"/>
      <c r="F16" s="278"/>
      <c r="G16" s="274"/>
      <c r="H16" s="152"/>
      <c r="I16" s="152"/>
      <c r="J16" s="182" t="s">
        <v>325</v>
      </c>
      <c r="K16" s="183"/>
      <c r="L16" s="185"/>
    </row>
    <row r="17" spans="1:12" ht="13" x14ac:dyDescent="0.3">
      <c r="A17" s="88" t="str">
        <f>'Team Start List'!B13</f>
        <v>Anna</v>
      </c>
      <c r="B17" s="71" t="str">
        <f>'Team Start List'!C13</f>
        <v>Mosikaka</v>
      </c>
      <c r="C17" s="1" t="str">
        <f>'Team Start List'!E13</f>
        <v>F</v>
      </c>
      <c r="D17" s="422">
        <f>'Team Start List'!F13</f>
        <v>301.8</v>
      </c>
      <c r="E17" s="278"/>
      <c r="F17" s="273"/>
      <c r="G17" s="280" t="s">
        <v>373</v>
      </c>
      <c r="H17" s="152"/>
      <c r="I17" s="152"/>
      <c r="J17" s="182"/>
      <c r="K17" s="153"/>
      <c r="L17" s="185"/>
    </row>
    <row r="18" spans="1:12" ht="13.5" thickBot="1" x14ac:dyDescent="0.35">
      <c r="A18" s="111" t="str">
        <f>'Team Start List'!B14</f>
        <v>Big Tommy</v>
      </c>
      <c r="B18" s="112" t="str">
        <f>'Team Start List'!C14</f>
        <v>Burns</v>
      </c>
      <c r="C18" s="24" t="str">
        <f>'Team Start List'!E14</f>
        <v>M</v>
      </c>
      <c r="D18" s="423">
        <f>'Team Start List'!F14</f>
        <v>341</v>
      </c>
      <c r="E18" s="293"/>
      <c r="F18" s="275"/>
      <c r="G18" s="276"/>
      <c r="H18" s="156"/>
      <c r="I18" s="156"/>
      <c r="J18" s="156"/>
      <c r="K18" s="268" t="s">
        <v>366</v>
      </c>
      <c r="L18" s="185"/>
    </row>
    <row r="19" spans="1:12" ht="18.5" x14ac:dyDescent="0.45">
      <c r="A19" s="110" t="str">
        <f>'Team Start List'!B15</f>
        <v>TEAM BEAR NECESSITIES</v>
      </c>
      <c r="B19" s="433"/>
      <c r="C19" s="433"/>
      <c r="D19" s="433"/>
      <c r="E19" s="273"/>
      <c r="F19" s="273"/>
      <c r="G19" s="274"/>
      <c r="H19" s="152"/>
      <c r="I19" s="180">
        <v>15</v>
      </c>
      <c r="J19" s="184"/>
      <c r="K19" s="168">
        <v>10</v>
      </c>
      <c r="L19" s="185"/>
    </row>
    <row r="20" spans="1:12" ht="13" x14ac:dyDescent="0.3">
      <c r="A20" s="88" t="str">
        <f>'Team Start List'!B16</f>
        <v xml:space="preserve">Isaiah </v>
      </c>
      <c r="B20" s="71" t="str">
        <f>'Team Start List'!C16</f>
        <v>Johnson</v>
      </c>
      <c r="C20" s="1" t="str">
        <f>'Team Start List'!E16</f>
        <v>M</v>
      </c>
      <c r="D20" s="422">
        <f>'Team Start List'!F16</f>
        <v>380.6</v>
      </c>
      <c r="E20" s="273"/>
      <c r="F20" s="273"/>
      <c r="G20" s="280"/>
      <c r="H20" s="152"/>
      <c r="I20" s="152"/>
      <c r="J20" s="182"/>
      <c r="K20" s="183" t="s">
        <v>366</v>
      </c>
      <c r="L20" s="185"/>
    </row>
    <row r="21" spans="1:12" ht="13" x14ac:dyDescent="0.3">
      <c r="A21" s="178" t="str">
        <f>'Team Start List'!B17</f>
        <v>Liz</v>
      </c>
      <c r="B21" s="73" t="str">
        <f>'Team Start List'!C17</f>
        <v>Ellis</v>
      </c>
      <c r="C21" s="1" t="str">
        <f>'Team Start List'!E17</f>
        <v>F</v>
      </c>
      <c r="D21" s="422">
        <f>'Team Start List'!F17</f>
        <v>264</v>
      </c>
      <c r="E21" s="273"/>
      <c r="F21" s="278"/>
      <c r="G21" s="280" t="s">
        <v>373</v>
      </c>
      <c r="H21" s="182"/>
      <c r="I21" s="152"/>
      <c r="J21" s="152"/>
      <c r="K21" s="183"/>
      <c r="L21" s="185"/>
    </row>
    <row r="22" spans="1:12" ht="13.5" thickBot="1" x14ac:dyDescent="0.35">
      <c r="A22" s="179" t="str">
        <f>'Team Start List'!B18</f>
        <v>Elias</v>
      </c>
      <c r="B22" s="122" t="str">
        <f>'Team Start List'!C18</f>
        <v>Lopez</v>
      </c>
      <c r="C22" s="24" t="str">
        <f>'Team Start List'!E18</f>
        <v>M</v>
      </c>
      <c r="D22" s="423">
        <f>'Team Start List'!F18</f>
        <v>231.4</v>
      </c>
      <c r="E22" s="278"/>
      <c r="F22" s="278"/>
      <c r="G22" s="274"/>
      <c r="H22" s="152"/>
      <c r="I22" s="182"/>
      <c r="J22" s="182" t="s">
        <v>325</v>
      </c>
      <c r="K22" s="153"/>
      <c r="L22" s="185"/>
    </row>
    <row r="23" spans="1:12" ht="18" x14ac:dyDescent="0.4">
      <c r="A23" s="113" t="str">
        <f>'Team Start List'!B19</f>
        <v>PAN BIMBO BEARS</v>
      </c>
      <c r="B23" s="433"/>
      <c r="C23" s="433"/>
      <c r="D23" s="433"/>
      <c r="E23" s="277"/>
      <c r="F23" s="277"/>
      <c r="G23" s="272"/>
      <c r="H23" s="149"/>
      <c r="I23" s="180">
        <v>13</v>
      </c>
      <c r="J23" s="184"/>
      <c r="K23" s="150">
        <v>12</v>
      </c>
      <c r="L23" s="185"/>
    </row>
    <row r="24" spans="1:12" ht="13" x14ac:dyDescent="0.3">
      <c r="A24" s="96" t="str">
        <f>'Team Start List'!B20</f>
        <v>Silvia</v>
      </c>
      <c r="B24" s="76" t="str">
        <f>'Team Start List'!C20</f>
        <v>Arreola</v>
      </c>
      <c r="C24" s="1" t="str">
        <f>'Team Start List'!E20</f>
        <v>F</v>
      </c>
      <c r="D24" s="422">
        <f>'Team Start List'!F20</f>
        <v>166.4</v>
      </c>
      <c r="E24" s="273"/>
      <c r="F24" s="278" t="s">
        <v>351</v>
      </c>
      <c r="G24" s="274"/>
      <c r="H24" s="182"/>
      <c r="I24" s="152"/>
      <c r="J24" s="152"/>
      <c r="K24" s="183"/>
      <c r="L24" s="185"/>
    </row>
    <row r="25" spans="1:12" ht="15.5" x14ac:dyDescent="0.35">
      <c r="A25" s="83" t="str">
        <f>'Team Start List'!B21</f>
        <v>Alfredo</v>
      </c>
      <c r="B25" s="45" t="str">
        <f>'Team Start List'!C21</f>
        <v>Arreola</v>
      </c>
      <c r="C25" s="1" t="str">
        <f>'Team Start List'!E21</f>
        <v>M</v>
      </c>
      <c r="D25" s="422">
        <f>'Team Start List'!F21</f>
        <v>174</v>
      </c>
      <c r="E25" s="273"/>
      <c r="F25" s="273"/>
      <c r="G25" s="280"/>
      <c r="H25" s="182" t="s">
        <v>339</v>
      </c>
      <c r="I25" s="182"/>
      <c r="J25" s="152"/>
      <c r="K25" s="153"/>
      <c r="L25" s="185"/>
    </row>
    <row r="26" spans="1:12" ht="13.5" thickBot="1" x14ac:dyDescent="0.35">
      <c r="A26" s="116" t="str">
        <f>'Team Start List'!B22</f>
        <v>Fernando</v>
      </c>
      <c r="B26" s="117" t="str">
        <f>'Team Start List'!C22</f>
        <v>Ruelas</v>
      </c>
      <c r="C26" s="24" t="str">
        <f>'Team Start List'!E22</f>
        <v>M</v>
      </c>
      <c r="D26" s="423">
        <f>'Team Start List'!F22</f>
        <v>381.3</v>
      </c>
      <c r="E26" s="275"/>
      <c r="F26" s="275"/>
      <c r="G26" s="279"/>
      <c r="H26" s="156"/>
      <c r="I26" s="269"/>
      <c r="J26" s="156"/>
      <c r="K26" s="268" t="s">
        <v>352</v>
      </c>
      <c r="L26" s="185"/>
    </row>
    <row r="27" spans="1:12" ht="18" x14ac:dyDescent="0.4">
      <c r="A27" s="250" t="str">
        <f>'Team Start List'!B23</f>
        <v>Panda Bears</v>
      </c>
      <c r="B27" s="147">
        <f>'Team Start List'!C23</f>
        <v>0</v>
      </c>
      <c r="C27" s="148">
        <f>'Team Start List'!E23</f>
        <v>0</v>
      </c>
      <c r="D27" s="421">
        <f>'Team Start List'!F23</f>
        <v>0</v>
      </c>
      <c r="E27" s="273"/>
      <c r="F27" s="273"/>
      <c r="G27" s="274"/>
      <c r="H27" s="152"/>
      <c r="I27" s="184">
        <v>22</v>
      </c>
      <c r="J27" s="184"/>
      <c r="K27" s="168">
        <v>7</v>
      </c>
      <c r="L27" s="185"/>
    </row>
    <row r="28" spans="1:12" ht="13" x14ac:dyDescent="0.3">
      <c r="A28" s="84" t="str">
        <f>'Team Start List'!B24</f>
        <v>Laurence</v>
      </c>
      <c r="B28" s="46" t="str">
        <f>'Team Start List'!C24</f>
        <v>Perido</v>
      </c>
      <c r="C28" s="1" t="str">
        <f>'Team Start List'!E24</f>
        <v>M</v>
      </c>
      <c r="D28" s="425">
        <f>'Team Start List'!F24</f>
        <v>191.7</v>
      </c>
      <c r="E28" s="278"/>
      <c r="F28" s="273"/>
      <c r="G28" s="274"/>
      <c r="H28" s="152"/>
      <c r="I28" s="182" t="s">
        <v>358</v>
      </c>
      <c r="J28" s="152"/>
      <c r="K28" s="153"/>
      <c r="L28" s="185"/>
    </row>
    <row r="29" spans="1:12" ht="15.5" x14ac:dyDescent="0.35">
      <c r="A29" s="86" t="str">
        <f>'Team Start List'!B25</f>
        <v>Ricardo</v>
      </c>
      <c r="B29" s="69" t="str">
        <f>'Team Start List'!C25</f>
        <v>Velasco</v>
      </c>
      <c r="C29" s="1" t="str">
        <f>'Team Start List'!E25</f>
        <v>M</v>
      </c>
      <c r="D29" s="422">
        <f>'Team Start List'!F25</f>
        <v>388.5</v>
      </c>
      <c r="E29" s="273"/>
      <c r="F29" s="278"/>
      <c r="G29" s="274"/>
      <c r="H29" s="152"/>
      <c r="I29" s="152"/>
      <c r="J29" s="152"/>
      <c r="K29" s="183" t="s">
        <v>366</v>
      </c>
      <c r="L29" s="185"/>
    </row>
    <row r="30" spans="1:12" ht="13.5" thickBot="1" x14ac:dyDescent="0.35">
      <c r="A30" s="251" t="str">
        <f>'Team Start List'!B26</f>
        <v>Cassandra</v>
      </c>
      <c r="B30" s="114" t="str">
        <f>'Team Start List'!C26</f>
        <v>Moore</v>
      </c>
      <c r="C30" s="1" t="str">
        <f>'Team Start List'!E26</f>
        <v>F</v>
      </c>
      <c r="D30" s="425">
        <f>'Team Start List'!F26</f>
        <v>196.4</v>
      </c>
      <c r="E30" s="273"/>
      <c r="F30" s="278" t="s">
        <v>2</v>
      </c>
      <c r="G30" s="280" t="s">
        <v>373</v>
      </c>
      <c r="H30" s="182"/>
      <c r="I30" s="152"/>
      <c r="J30" s="182"/>
      <c r="K30" s="183"/>
      <c r="L30" s="185"/>
    </row>
    <row r="31" spans="1:12" ht="18.5" x14ac:dyDescent="0.45">
      <c r="A31" s="115" t="str">
        <f>'Team Start List'!B27</f>
        <v>Team Bear 1</v>
      </c>
      <c r="B31" s="147">
        <f>'Team Start List'!C27</f>
        <v>0</v>
      </c>
      <c r="C31" s="148">
        <f>'Team Start List'!E27</f>
        <v>0</v>
      </c>
      <c r="D31" s="421">
        <f>'Team Start List'!F27</f>
        <v>0</v>
      </c>
      <c r="E31" s="277"/>
      <c r="F31" s="277"/>
      <c r="G31" s="272"/>
      <c r="H31" s="149"/>
      <c r="I31" s="184">
        <v>14</v>
      </c>
      <c r="J31" s="184"/>
      <c r="K31" s="150">
        <v>11</v>
      </c>
      <c r="L31" s="185"/>
    </row>
    <row r="32" spans="1:12" ht="13" x14ac:dyDescent="0.3">
      <c r="A32" s="88" t="str">
        <f>'Team Start List'!B28</f>
        <v>Deanna</v>
      </c>
      <c r="B32" s="71" t="str">
        <f>'Team Start List'!C28</f>
        <v>Flores</v>
      </c>
      <c r="C32" s="1" t="str">
        <f>'Team Start List'!E28</f>
        <v>F</v>
      </c>
      <c r="D32" s="27">
        <f>'Team Start List'!F28</f>
        <v>166.9</v>
      </c>
      <c r="E32" s="273"/>
      <c r="F32" s="278" t="s">
        <v>362</v>
      </c>
      <c r="G32" s="274"/>
      <c r="H32" s="182"/>
      <c r="I32" s="152"/>
      <c r="J32" s="152"/>
      <c r="K32" s="183"/>
      <c r="L32" s="185"/>
    </row>
    <row r="33" spans="1:12" ht="13" x14ac:dyDescent="0.3">
      <c r="A33" s="88" t="str">
        <f>'Team Start List'!B29</f>
        <v>Matt</v>
      </c>
      <c r="B33" s="71" t="str">
        <f>'Team Start List'!C29</f>
        <v>Duran</v>
      </c>
      <c r="C33" s="1" t="str">
        <f>'Team Start List'!E29</f>
        <v>M</v>
      </c>
      <c r="D33" s="27">
        <f>'Team Start List'!F29</f>
        <v>264.2</v>
      </c>
      <c r="E33" s="273"/>
      <c r="F33" s="273"/>
      <c r="G33" s="274"/>
      <c r="H33" s="152"/>
      <c r="I33" s="152"/>
      <c r="J33" s="182"/>
      <c r="K33" s="183" t="s">
        <v>376</v>
      </c>
      <c r="L33" s="185"/>
    </row>
    <row r="34" spans="1:12" ht="13.5" thickBot="1" x14ac:dyDescent="0.35">
      <c r="A34" s="111" t="str">
        <f>'Team Start List'!B30</f>
        <v>Edgar</v>
      </c>
      <c r="B34" s="112" t="str">
        <f>'Team Start List'!C30</f>
        <v>Cordero</v>
      </c>
      <c r="C34" s="24" t="str">
        <f>'Team Start List'!E30</f>
        <v>M</v>
      </c>
      <c r="D34" s="426">
        <f>'Team Start List'!F30</f>
        <v>291.39999999999998</v>
      </c>
      <c r="E34" s="275"/>
      <c r="F34" s="275"/>
      <c r="G34" s="279"/>
      <c r="H34" s="156"/>
      <c r="I34" s="156"/>
      <c r="J34" s="156"/>
      <c r="K34" s="268" t="s">
        <v>346</v>
      </c>
      <c r="L34" s="185"/>
    </row>
    <row r="35" spans="1:12" ht="18.5" x14ac:dyDescent="0.45">
      <c r="A35" s="115" t="str">
        <f>'Team Start List'!B31</f>
        <v>Weenie Hut Juniors</v>
      </c>
      <c r="B35" s="147">
        <f>'Team Start List'!C31</f>
        <v>0</v>
      </c>
      <c r="C35" s="148">
        <f>'Team Start List'!E31</f>
        <v>0</v>
      </c>
      <c r="D35" s="421">
        <f>'Team Start List'!F31</f>
        <v>0</v>
      </c>
      <c r="E35" s="277"/>
      <c r="F35" s="277"/>
      <c r="G35" s="272"/>
      <c r="H35" s="149"/>
      <c r="I35" s="184">
        <v>21</v>
      </c>
      <c r="J35" s="184"/>
      <c r="K35" s="150">
        <v>9</v>
      </c>
      <c r="L35" s="185"/>
    </row>
    <row r="36" spans="1:12" x14ac:dyDescent="0.25">
      <c r="A36" s="88" t="str">
        <f>'Team Start List'!B32</f>
        <v>Cody</v>
      </c>
      <c r="B36" s="71" t="str">
        <f>'Team Start List'!C32</f>
        <v>Hoffman</v>
      </c>
      <c r="C36" s="1" t="str">
        <f>'Team Start List'!E32</f>
        <v>M</v>
      </c>
      <c r="D36" s="27">
        <f>'Team Start List'!F32</f>
        <v>175.4</v>
      </c>
      <c r="E36" s="278"/>
      <c r="F36" s="273"/>
      <c r="G36" s="274"/>
      <c r="H36" s="182" t="s">
        <v>339</v>
      </c>
      <c r="I36" s="152"/>
      <c r="J36" s="152"/>
      <c r="K36" s="183"/>
    </row>
    <row r="37" spans="1:12" x14ac:dyDescent="0.25">
      <c r="A37" s="88" t="str">
        <f>'Team Start List'!B33</f>
        <v>Samantha</v>
      </c>
      <c r="B37" s="71" t="str">
        <f>'Team Start List'!C33</f>
        <v>Scardino</v>
      </c>
      <c r="C37" s="1" t="str">
        <f>'Team Start List'!E33</f>
        <v>F</v>
      </c>
      <c r="D37" s="27">
        <f>'Team Start List'!F33</f>
        <v>166</v>
      </c>
      <c r="E37" s="278"/>
      <c r="F37" s="278" t="s">
        <v>362</v>
      </c>
      <c r="G37" s="274"/>
      <c r="H37" s="152"/>
      <c r="I37" s="152"/>
      <c r="J37" s="152"/>
      <c r="K37" s="153"/>
    </row>
    <row r="38" spans="1:12" ht="13" thickBot="1" x14ac:dyDescent="0.3">
      <c r="A38" s="111" t="str">
        <f>'Team Start List'!B34</f>
        <v xml:space="preserve">Matt </v>
      </c>
      <c r="B38" s="112" t="str">
        <f>'Team Start List'!C34</f>
        <v>Arbogast</v>
      </c>
      <c r="C38" s="24" t="str">
        <f>'Team Start List'!E34</f>
        <v>M</v>
      </c>
      <c r="D38" s="426">
        <f>'Team Start List'!F34</f>
        <v>278</v>
      </c>
      <c r="E38" s="275"/>
      <c r="F38" s="275"/>
      <c r="G38" s="276"/>
      <c r="H38" s="156"/>
      <c r="I38" s="156"/>
      <c r="J38" s="269"/>
      <c r="K38" s="268" t="s">
        <v>346</v>
      </c>
    </row>
    <row r="39" spans="1:12" ht="18" x14ac:dyDescent="0.4">
      <c r="A39" s="430" t="str">
        <f>'Team Start List'!B35</f>
        <v xml:space="preserve">Titty Sprinkles </v>
      </c>
      <c r="B39" s="433"/>
      <c r="C39" s="433"/>
      <c r="D39" s="433"/>
      <c r="E39" s="277"/>
      <c r="F39" s="277"/>
      <c r="G39" s="272"/>
      <c r="H39" s="149"/>
      <c r="I39" s="180">
        <v>29</v>
      </c>
      <c r="J39" s="184"/>
      <c r="K39" s="150">
        <v>4</v>
      </c>
    </row>
    <row r="40" spans="1:12" x14ac:dyDescent="0.25">
      <c r="A40" s="15" t="str">
        <f>'Team Start List'!B36</f>
        <v xml:space="preserve">Megan </v>
      </c>
      <c r="B40" s="1" t="str">
        <f>'Team Start List'!C36</f>
        <v>Benefield</v>
      </c>
      <c r="C40" s="1" t="str">
        <f>'Team Start List'!E36</f>
        <v>F</v>
      </c>
      <c r="D40" s="384">
        <f>'Team Start List'!F36</f>
        <v>201.3</v>
      </c>
      <c r="E40" s="273"/>
      <c r="F40" s="273"/>
      <c r="G40" s="280" t="s">
        <v>387</v>
      </c>
      <c r="H40" s="182"/>
      <c r="I40" s="152"/>
      <c r="J40" s="152"/>
      <c r="K40" s="183"/>
    </row>
    <row r="41" spans="1:12" x14ac:dyDescent="0.25">
      <c r="A41" s="15" t="str">
        <f>'Team Start List'!B37</f>
        <v xml:space="preserve">Kyle </v>
      </c>
      <c r="B41" s="1" t="str">
        <f>'Team Start List'!C37</f>
        <v>Gerrans</v>
      </c>
      <c r="C41" s="1" t="str">
        <f>'Team Start List'!E37</f>
        <v>M</v>
      </c>
      <c r="D41" s="384">
        <f>'Team Start List'!F37</f>
        <v>245.2</v>
      </c>
      <c r="E41" s="273"/>
      <c r="F41" s="273"/>
      <c r="G41" s="280"/>
      <c r="H41" s="152"/>
      <c r="I41" s="182"/>
      <c r="J41" s="152"/>
      <c r="K41" s="183" t="s">
        <v>352</v>
      </c>
    </row>
    <row r="42" spans="1:12" ht="13" thickBot="1" x14ac:dyDescent="0.3">
      <c r="A42" s="15" t="str">
        <f>'Team Start List'!B38</f>
        <v xml:space="preserve">Adrienne </v>
      </c>
      <c r="B42" s="1" t="str">
        <f>'Team Start List'!C38</f>
        <v>Snyder</v>
      </c>
      <c r="C42" s="1" t="str">
        <f>'Team Start List'!E38</f>
        <v>F</v>
      </c>
      <c r="D42" s="384">
        <f>'Team Start List'!F38</f>
        <v>174.4</v>
      </c>
      <c r="E42" s="275"/>
      <c r="F42" s="293" t="s">
        <v>377</v>
      </c>
      <c r="G42" s="279"/>
      <c r="H42" s="156"/>
      <c r="I42" s="269"/>
      <c r="J42" s="156"/>
      <c r="K42" s="157"/>
    </row>
    <row r="43" spans="1:12" ht="18" x14ac:dyDescent="0.4">
      <c r="A43" s="430" t="str">
        <f>'Team Start List'!B39</f>
        <v>Mortal Wombat</v>
      </c>
      <c r="B43" s="433"/>
      <c r="C43" s="433"/>
      <c r="D43" s="433"/>
      <c r="E43" s="273"/>
      <c r="F43" s="273"/>
      <c r="G43" s="274"/>
      <c r="H43" s="152"/>
      <c r="I43" s="184">
        <v>26</v>
      </c>
      <c r="J43" s="184"/>
      <c r="K43" s="168">
        <v>6</v>
      </c>
    </row>
    <row r="44" spans="1:12" x14ac:dyDescent="0.25">
      <c r="A44" s="15" t="str">
        <f>'Team Start List'!B40</f>
        <v>Brittany</v>
      </c>
      <c r="B44" s="1" t="str">
        <f>'Team Start List'!C40</f>
        <v>Brazil</v>
      </c>
      <c r="C44" s="1" t="str">
        <f>'Team Start List'!E40</f>
        <v>F</v>
      </c>
      <c r="D44" s="384">
        <f>'Team Start List'!F40</f>
        <v>137.30000000000001</v>
      </c>
      <c r="E44" s="278" t="s">
        <v>340</v>
      </c>
      <c r="F44" s="273"/>
      <c r="G44" s="274"/>
      <c r="H44" s="152"/>
      <c r="I44" s="182"/>
      <c r="J44" s="152"/>
      <c r="K44" s="153"/>
    </row>
    <row r="45" spans="1:12" x14ac:dyDescent="0.25">
      <c r="A45" s="15" t="str">
        <f>'Team Start List'!B41</f>
        <v>Chip</v>
      </c>
      <c r="B45" s="1" t="str">
        <f>'Team Start List'!C41</f>
        <v>Conrad</v>
      </c>
      <c r="C45" s="1" t="str">
        <f>'Team Start List'!E41</f>
        <v>M</v>
      </c>
      <c r="D45" s="384">
        <f>'Team Start List'!F41</f>
        <v>170.3</v>
      </c>
      <c r="E45" s="273"/>
      <c r="F45" s="278"/>
      <c r="G45" s="274"/>
      <c r="H45" s="182" t="s">
        <v>339</v>
      </c>
      <c r="I45" s="152"/>
      <c r="J45" s="152"/>
      <c r="K45" s="183"/>
    </row>
    <row r="46" spans="1:12" ht="13" thickBot="1" x14ac:dyDescent="0.3">
      <c r="A46" s="15" t="str">
        <f>'Team Start List'!B42</f>
        <v>Andy</v>
      </c>
      <c r="B46" s="1" t="str">
        <f>'Team Start List'!C42</f>
        <v>Laughlin</v>
      </c>
      <c r="C46" s="1" t="str">
        <f>'Team Start List'!E42</f>
        <v>M/M</v>
      </c>
      <c r="D46" s="384">
        <f>'Team Start List'!F42</f>
        <v>246.1</v>
      </c>
      <c r="E46" s="273"/>
      <c r="F46" s="273"/>
      <c r="G46" s="274"/>
      <c r="H46" s="182"/>
      <c r="I46" s="152"/>
      <c r="J46" s="182" t="s">
        <v>325</v>
      </c>
      <c r="K46" s="183"/>
    </row>
    <row r="47" spans="1:12" ht="18" x14ac:dyDescent="0.4">
      <c r="A47" s="430" t="str">
        <f>'Team Start List'!B43</f>
        <v>Please be gentle, its our second time</v>
      </c>
      <c r="B47" s="433"/>
      <c r="C47" s="433"/>
      <c r="D47" s="433"/>
      <c r="E47" s="277"/>
      <c r="F47" s="277"/>
      <c r="G47" s="272"/>
      <c r="H47" s="149"/>
      <c r="I47" s="184">
        <v>31</v>
      </c>
      <c r="J47" s="184"/>
      <c r="K47" s="150">
        <v>1</v>
      </c>
    </row>
    <row r="48" spans="1:12" x14ac:dyDescent="0.25">
      <c r="A48" s="15" t="str">
        <f>'Team Start List'!B44</f>
        <v xml:space="preserve">Gina </v>
      </c>
      <c r="B48" s="1" t="str">
        <f>'Team Start List'!C44</f>
        <v>Benigno</v>
      </c>
      <c r="C48" s="1" t="str">
        <f>'Team Start List'!E44</f>
        <v>F</v>
      </c>
      <c r="D48" s="384">
        <f>'Team Start List'!F44</f>
        <v>138.01</v>
      </c>
      <c r="E48" s="278" t="s">
        <v>330</v>
      </c>
      <c r="F48" s="273"/>
      <c r="G48" s="274"/>
      <c r="H48" s="182"/>
      <c r="I48" s="152"/>
      <c r="J48" s="152"/>
      <c r="K48" s="183"/>
    </row>
    <row r="49" spans="1:11" x14ac:dyDescent="0.25">
      <c r="A49" s="15" t="str">
        <f>'Team Start List'!B45</f>
        <v xml:space="preserve">Jon </v>
      </c>
      <c r="B49" s="1" t="str">
        <f>'Team Start List'!C45</f>
        <v>Spindola</v>
      </c>
      <c r="C49" s="1" t="str">
        <f>'Team Start List'!E45</f>
        <v>M</v>
      </c>
      <c r="D49" s="384">
        <f>'Team Start List'!F45</f>
        <v>224.7</v>
      </c>
      <c r="E49" s="273"/>
      <c r="F49" s="273"/>
      <c r="G49" s="274"/>
      <c r="H49" s="152"/>
      <c r="I49" s="152"/>
      <c r="J49" s="182" t="s">
        <v>331</v>
      </c>
      <c r="K49" s="183"/>
    </row>
    <row r="50" spans="1:11" ht="13" thickBot="1" x14ac:dyDescent="0.3">
      <c r="A50" s="15" t="str">
        <f>'Team Start List'!B46</f>
        <v>Joseph</v>
      </c>
      <c r="B50" s="1" t="str">
        <f>'Team Start List'!C46</f>
        <v>Diceglie</v>
      </c>
      <c r="C50" s="1" t="str">
        <f>'Team Start List'!E46</f>
        <v>M</v>
      </c>
      <c r="D50" s="384">
        <f>'Team Start List'!F46</f>
        <v>283.10000000000002</v>
      </c>
      <c r="E50" s="275"/>
      <c r="F50" s="275"/>
      <c r="G50" s="279"/>
      <c r="H50" s="156"/>
      <c r="I50" s="156"/>
      <c r="J50" s="156"/>
      <c r="K50" s="268" t="s">
        <v>332</v>
      </c>
    </row>
    <row r="51" spans="1:11" ht="18" x14ac:dyDescent="0.4">
      <c r="A51" s="430" t="str">
        <f>'Team Start List'!B47</f>
        <v>ButtSweat &amp; Tears</v>
      </c>
      <c r="B51" s="433"/>
      <c r="C51" s="433"/>
      <c r="D51" s="433"/>
      <c r="E51" s="277"/>
      <c r="F51" s="277"/>
      <c r="G51" s="272"/>
      <c r="H51" s="149"/>
      <c r="I51" s="184">
        <v>30</v>
      </c>
      <c r="J51" s="184"/>
      <c r="K51" s="150">
        <v>2</v>
      </c>
    </row>
    <row r="52" spans="1:11" x14ac:dyDescent="0.25">
      <c r="A52" s="15" t="str">
        <f>'Team Start List'!B48</f>
        <v>Tony</v>
      </c>
      <c r="B52" s="1" t="str">
        <f>'Team Start List'!C48</f>
        <v xml:space="preserve"> Wargo</v>
      </c>
      <c r="C52" s="1" t="str">
        <f>'Team Start List'!E48</f>
        <v>M</v>
      </c>
      <c r="D52" s="384">
        <f>'Team Start List'!F48</f>
        <v>320</v>
      </c>
      <c r="E52" s="278"/>
      <c r="F52" s="273"/>
      <c r="G52" s="274"/>
      <c r="H52" s="152"/>
      <c r="I52" s="152"/>
      <c r="J52" s="152"/>
      <c r="K52" s="183" t="s">
        <v>346</v>
      </c>
    </row>
    <row r="53" spans="1:11" x14ac:dyDescent="0.25">
      <c r="A53" s="15" t="str">
        <f>'Team Start List'!B49</f>
        <v>Ciara</v>
      </c>
      <c r="B53" s="1" t="str">
        <f>'Team Start List'!C49</f>
        <v>Gonzales</v>
      </c>
      <c r="C53" s="1" t="str">
        <f>'Team Start List'!E49</f>
        <v>F</v>
      </c>
      <c r="D53" s="384">
        <f>'Team Start List'!F49</f>
        <v>133.19999999999999</v>
      </c>
      <c r="E53" s="278" t="s">
        <v>340</v>
      </c>
      <c r="F53" s="273"/>
      <c r="G53" s="274"/>
      <c r="H53" s="152"/>
      <c r="I53" s="152"/>
      <c r="J53" s="152"/>
      <c r="K53" s="153"/>
    </row>
    <row r="54" spans="1:11" ht="13" thickBot="1" x14ac:dyDescent="0.3">
      <c r="A54" s="15" t="str">
        <f>'Team Start List'!B50</f>
        <v>Drew</v>
      </c>
      <c r="B54" s="1" t="str">
        <f>'Team Start List'!C50</f>
        <v>Willis</v>
      </c>
      <c r="C54" s="1" t="str">
        <f>'Team Start List'!E50</f>
        <v>M</v>
      </c>
      <c r="D54" s="384">
        <f>'Team Start List'!F50</f>
        <v>174.3</v>
      </c>
      <c r="E54" s="275"/>
      <c r="F54" s="275"/>
      <c r="G54" s="276"/>
      <c r="H54" s="269" t="s">
        <v>339</v>
      </c>
      <c r="I54" s="156"/>
      <c r="J54" s="269"/>
      <c r="K54" s="157"/>
    </row>
    <row r="55" spans="1:11" ht="18" x14ac:dyDescent="0.4">
      <c r="A55" s="430" t="str">
        <f>'Team Start List'!B51</f>
        <v>Team Phenom</v>
      </c>
      <c r="B55" s="433"/>
      <c r="C55" s="433"/>
      <c r="D55" s="433"/>
      <c r="E55" s="277"/>
      <c r="F55" s="277"/>
      <c r="G55" s="272"/>
      <c r="H55" s="149"/>
      <c r="I55" s="184">
        <v>22</v>
      </c>
      <c r="J55" s="184"/>
      <c r="K55" s="150">
        <v>7</v>
      </c>
    </row>
    <row r="56" spans="1:11" x14ac:dyDescent="0.25">
      <c r="A56" s="15" t="str">
        <f>'Team Start List'!B52</f>
        <v>Kataneh</v>
      </c>
      <c r="B56" s="1" t="str">
        <f>'Team Start List'!C52</f>
        <v>Hamidi</v>
      </c>
      <c r="C56" s="1" t="str">
        <f>'Team Start List'!E52</f>
        <v>F/M</v>
      </c>
      <c r="D56" s="384">
        <f>'Team Start List'!F52</f>
        <v>178.6</v>
      </c>
      <c r="E56" s="278" t="s">
        <v>340</v>
      </c>
      <c r="F56" s="273"/>
      <c r="G56" s="274"/>
      <c r="H56" s="152"/>
      <c r="I56" s="152"/>
      <c r="J56" s="152"/>
      <c r="K56" s="183"/>
    </row>
    <row r="57" spans="1:11" x14ac:dyDescent="0.25">
      <c r="A57" s="15" t="str">
        <f>'Team Start List'!B53</f>
        <v>MJ</v>
      </c>
      <c r="B57" s="1" t="str">
        <f>'Team Start List'!C53</f>
        <v>Barnett</v>
      </c>
      <c r="C57" s="1" t="str">
        <f>'Team Start List'!E53</f>
        <v>F/M</v>
      </c>
      <c r="D57" s="384">
        <f>'Team Start List'!F53</f>
        <v>232.5</v>
      </c>
      <c r="E57" s="278"/>
      <c r="F57" s="278" t="s">
        <v>357</v>
      </c>
      <c r="G57" s="274"/>
      <c r="H57" s="152"/>
      <c r="I57" s="152"/>
      <c r="J57" s="152"/>
      <c r="K57" s="153"/>
    </row>
    <row r="58" spans="1:11" ht="13" thickBot="1" x14ac:dyDescent="0.3">
      <c r="A58" s="232" t="str">
        <f>'Team Start List'!B54</f>
        <v>Karen</v>
      </c>
      <c r="B58" s="24" t="str">
        <f>'Team Start List'!C54</f>
        <v>Hayrapetyan</v>
      </c>
      <c r="C58" s="24" t="str">
        <f>'Team Start List'!E54</f>
        <v>M</v>
      </c>
      <c r="D58" s="428">
        <f>'Team Start List'!F54</f>
        <v>195.8</v>
      </c>
      <c r="E58" s="275"/>
      <c r="F58" s="275"/>
      <c r="G58" s="276"/>
      <c r="H58" s="156"/>
      <c r="I58" s="269" t="s">
        <v>358</v>
      </c>
      <c r="J58" s="269"/>
      <c r="K58" s="157"/>
    </row>
  </sheetData>
  <phoneticPr fontId="7" type="noConversion"/>
  <pageMargins left="0.5" right="0.5" top="0.5" bottom="0.5" header="0.5" footer="0.5"/>
  <pageSetup scale="65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indexed="17"/>
  </sheetPr>
  <dimension ref="A1:K58"/>
  <sheetViews>
    <sheetView zoomScale="90" zoomScaleNormal="90" workbookViewId="0">
      <pane ySplit="6" topLeftCell="A40" activePane="bottomLeft" state="frozen"/>
      <selection pane="bottomLeft" activeCell="L55" sqref="L55"/>
    </sheetView>
  </sheetViews>
  <sheetFormatPr defaultRowHeight="12.5" x14ac:dyDescent="0.25"/>
  <cols>
    <col min="1" max="1" width="20.08984375" customWidth="1"/>
    <col min="2" max="2" width="15.81640625" customWidth="1"/>
    <col min="3" max="3" width="8.1796875" customWidth="1"/>
    <col min="4" max="4" width="7.90625" bestFit="1" customWidth="1"/>
    <col min="5" max="6" width="12.81640625" customWidth="1"/>
    <col min="7" max="9" width="12.81640625" style="8" customWidth="1"/>
    <col min="10" max="10" width="12.81640625" customWidth="1"/>
    <col min="11" max="11" width="12.81640625" style="7" customWidth="1"/>
  </cols>
  <sheetData>
    <row r="1" spans="1:11" s="4" customFormat="1" ht="18.5" thickBot="1" x14ac:dyDescent="0.45">
      <c r="A1" s="227" t="str">
        <f>'Team Start List'!$A$1</f>
        <v>The 2021 California TEAM Championship</v>
      </c>
      <c r="B1" s="16"/>
      <c r="C1" s="16"/>
      <c r="D1" s="14"/>
      <c r="E1" s="17"/>
      <c r="F1" s="14"/>
      <c r="G1" s="14"/>
      <c r="H1" s="14"/>
      <c r="I1" s="14"/>
      <c r="J1" s="17"/>
      <c r="K1" s="252"/>
    </row>
    <row r="2" spans="1:11" s="4" customFormat="1" ht="35.5" thickBot="1" x14ac:dyDescent="0.35">
      <c r="A2" s="58" t="s">
        <v>32</v>
      </c>
      <c r="B2" s="59" t="s">
        <v>33</v>
      </c>
      <c r="C2" s="60"/>
      <c r="D2" s="60"/>
      <c r="E2" s="282" t="s">
        <v>7</v>
      </c>
      <c r="F2" s="282" t="s">
        <v>8</v>
      </c>
      <c r="G2" s="282" t="s">
        <v>9</v>
      </c>
      <c r="H2" s="434" t="s">
        <v>43</v>
      </c>
      <c r="I2" s="435" t="s">
        <v>44</v>
      </c>
      <c r="J2" s="435" t="s">
        <v>10</v>
      </c>
      <c r="K2" s="436" t="s">
        <v>11</v>
      </c>
    </row>
    <row r="3" spans="1:11" ht="23.5" thickBot="1" x14ac:dyDescent="0.3">
      <c r="A3" s="62" t="s">
        <v>31</v>
      </c>
      <c r="B3" s="63"/>
      <c r="C3" s="63"/>
      <c r="D3" s="64"/>
      <c r="E3" s="289" t="s">
        <v>135</v>
      </c>
      <c r="F3" s="290" t="s">
        <v>136</v>
      </c>
      <c r="G3" s="290" t="s">
        <v>137</v>
      </c>
      <c r="H3" s="201" t="s">
        <v>138</v>
      </c>
      <c r="I3" s="201" t="s">
        <v>139</v>
      </c>
      <c r="J3" s="201" t="s">
        <v>140</v>
      </c>
      <c r="K3" s="201" t="s">
        <v>141</v>
      </c>
    </row>
    <row r="4" spans="1:11" ht="23.5" thickBot="1" x14ac:dyDescent="0.3">
      <c r="A4" s="65" t="s">
        <v>30</v>
      </c>
      <c r="B4" s="63"/>
      <c r="C4" s="63"/>
      <c r="D4" s="64"/>
      <c r="E4" s="291" t="s">
        <v>316</v>
      </c>
      <c r="F4" s="291" t="s">
        <v>317</v>
      </c>
      <c r="G4" s="291" t="s">
        <v>318</v>
      </c>
      <c r="H4" s="202" t="s">
        <v>319</v>
      </c>
      <c r="I4" s="202" t="s">
        <v>320</v>
      </c>
      <c r="J4" s="202" t="s">
        <v>321</v>
      </c>
      <c r="K4" s="202" t="s">
        <v>142</v>
      </c>
    </row>
    <row r="5" spans="1:11" ht="23.5" thickBot="1" x14ac:dyDescent="0.3">
      <c r="A5" s="57" t="s">
        <v>41</v>
      </c>
      <c r="B5" s="24"/>
      <c r="C5" s="24"/>
      <c r="D5" s="61"/>
      <c r="E5" s="292" t="s">
        <v>333</v>
      </c>
      <c r="F5" s="291" t="s">
        <v>143</v>
      </c>
      <c r="G5" s="291" t="s">
        <v>137</v>
      </c>
      <c r="H5" s="202" t="s">
        <v>144</v>
      </c>
      <c r="I5" s="202" t="s">
        <v>145</v>
      </c>
      <c r="J5" s="202" t="s">
        <v>146</v>
      </c>
      <c r="K5" s="202" t="s">
        <v>147</v>
      </c>
    </row>
    <row r="6" spans="1:11" ht="13.5" thickBot="1" x14ac:dyDescent="0.35">
      <c r="A6" s="15"/>
      <c r="B6" s="1"/>
      <c r="C6" s="1" t="str">
        <f>'Team Start List'!E2</f>
        <v xml:space="preserve"> </v>
      </c>
      <c r="D6" s="384" t="str">
        <f>'Team Start List'!F2</f>
        <v>Weight</v>
      </c>
      <c r="E6" s="287"/>
      <c r="F6" s="287"/>
      <c r="G6" s="288"/>
      <c r="H6" s="23"/>
      <c r="I6" s="41" t="s">
        <v>21</v>
      </c>
      <c r="J6" s="181" t="s">
        <v>2</v>
      </c>
      <c r="K6" s="253" t="s">
        <v>1</v>
      </c>
    </row>
    <row r="7" spans="1:11" ht="18" x14ac:dyDescent="0.4">
      <c r="A7" s="113" t="str">
        <f>'Team Start List'!B3</f>
        <v>Desert gym rats</v>
      </c>
      <c r="B7" s="147"/>
      <c r="C7" s="148"/>
      <c r="D7" s="421"/>
      <c r="E7" s="277"/>
      <c r="F7" s="277"/>
      <c r="G7" s="272"/>
      <c r="H7" s="149"/>
      <c r="I7" s="180">
        <v>40</v>
      </c>
      <c r="J7" s="184"/>
      <c r="K7" s="150">
        <v>2</v>
      </c>
    </row>
    <row r="8" spans="1:11" ht="13" x14ac:dyDescent="0.25">
      <c r="A8" s="91" t="str">
        <f>'Team Start List'!B4</f>
        <v>Aaron</v>
      </c>
      <c r="B8" s="74" t="str">
        <f>'Team Start List'!C4</f>
        <v>Talavera</v>
      </c>
      <c r="C8" s="1" t="str">
        <f>'Team Start List'!E4</f>
        <v>M</v>
      </c>
      <c r="D8" s="422">
        <f>'Team Start List'!F4</f>
        <v>193.6</v>
      </c>
      <c r="E8" s="273"/>
      <c r="F8" s="278"/>
      <c r="G8" s="274"/>
      <c r="H8" s="182"/>
      <c r="I8" s="182" t="s">
        <v>360</v>
      </c>
      <c r="J8" s="152"/>
      <c r="K8" s="153"/>
    </row>
    <row r="9" spans="1:11" x14ac:dyDescent="0.25">
      <c r="A9" s="88" t="str">
        <f>'Team Start List'!B5</f>
        <v>Jarred</v>
      </c>
      <c r="B9" s="71" t="str">
        <f>'Team Start List'!C5</f>
        <v>Kabluyen</v>
      </c>
      <c r="C9" s="1" t="str">
        <f>'Team Start List'!E5</f>
        <v>M</v>
      </c>
      <c r="D9" s="422">
        <f>'Team Start List'!F5</f>
        <v>225.1</v>
      </c>
      <c r="E9" s="278"/>
      <c r="F9" s="273"/>
      <c r="G9" s="274"/>
      <c r="H9" s="152"/>
      <c r="I9" s="152"/>
      <c r="J9" s="182" t="s">
        <v>335</v>
      </c>
      <c r="K9" s="153"/>
    </row>
    <row r="10" spans="1:11" ht="13" thickBot="1" x14ac:dyDescent="0.3">
      <c r="A10" s="111" t="str">
        <f>'Team Start List'!B6</f>
        <v>Pauline</v>
      </c>
      <c r="B10" s="112" t="str">
        <f>'Team Start List'!C6</f>
        <v>De Pinto</v>
      </c>
      <c r="C10" s="24" t="str">
        <f>'Team Start List'!E6</f>
        <v>F</v>
      </c>
      <c r="D10" s="423">
        <f>'Team Start List'!F6</f>
        <v>257.39999999999998</v>
      </c>
      <c r="E10" s="275"/>
      <c r="F10" s="275"/>
      <c r="G10" s="279" t="s">
        <v>383</v>
      </c>
      <c r="H10" s="156"/>
      <c r="I10" s="269"/>
      <c r="J10" s="156"/>
      <c r="K10" s="268"/>
    </row>
    <row r="11" spans="1:11" ht="18" x14ac:dyDescent="0.4">
      <c r="A11" s="113" t="str">
        <f>'Team Start List'!B7</f>
        <v xml:space="preserve">EFCBakersfield </v>
      </c>
      <c r="B11" s="147"/>
      <c r="C11" s="148"/>
      <c r="D11" s="421"/>
      <c r="E11" s="277"/>
      <c r="F11" s="277"/>
      <c r="G11" s="272"/>
      <c r="H11" s="149"/>
      <c r="I11" s="184">
        <v>19</v>
      </c>
      <c r="J11" s="184"/>
      <c r="K11" s="150">
        <v>12</v>
      </c>
    </row>
    <row r="12" spans="1:11" ht="13" x14ac:dyDescent="0.25">
      <c r="A12" s="91" t="str">
        <f>'Team Start List'!B8</f>
        <v>Eric</v>
      </c>
      <c r="B12" s="74" t="str">
        <f>'Team Start List'!C8</f>
        <v>Weatherly</v>
      </c>
      <c r="C12" s="1" t="str">
        <f>'Team Start List'!E8</f>
        <v>M</v>
      </c>
      <c r="D12" s="422">
        <f>'Team Start List'!F8</f>
        <v>229.2</v>
      </c>
      <c r="E12" s="273"/>
      <c r="F12" s="278"/>
      <c r="G12" s="274"/>
      <c r="H12" s="152"/>
      <c r="I12" s="152"/>
      <c r="J12" s="182" t="s">
        <v>335</v>
      </c>
      <c r="K12" s="183"/>
    </row>
    <row r="13" spans="1:11" x14ac:dyDescent="0.25">
      <c r="A13" s="88" t="str">
        <f>'Team Start List'!B9</f>
        <v>Jason</v>
      </c>
      <c r="B13" s="71" t="str">
        <f>'Team Start List'!C9</f>
        <v>Coontz</v>
      </c>
      <c r="C13" s="1" t="str">
        <f>'Team Start List'!E9</f>
        <v>M</v>
      </c>
      <c r="D13" s="422">
        <f>'Team Start List'!F9</f>
        <v>188.5</v>
      </c>
      <c r="E13" s="278"/>
      <c r="F13" s="273"/>
      <c r="G13" s="274"/>
      <c r="H13" s="152"/>
      <c r="I13" s="182" t="s">
        <v>371</v>
      </c>
      <c r="J13" s="182"/>
      <c r="K13" s="153"/>
    </row>
    <row r="14" spans="1:11" ht="13" thickBot="1" x14ac:dyDescent="0.3">
      <c r="A14" s="111" t="str">
        <f>'Team Start List'!B10</f>
        <v>Krista</v>
      </c>
      <c r="B14" s="112" t="str">
        <f>'Team Start List'!C10</f>
        <v>Trevino</v>
      </c>
      <c r="C14" s="24" t="str">
        <f>'Team Start List'!E10</f>
        <v>F</v>
      </c>
      <c r="D14" s="423">
        <f>'Team Start List'!F10</f>
        <v>118</v>
      </c>
      <c r="E14" s="293" t="s">
        <v>341</v>
      </c>
      <c r="F14" s="275"/>
      <c r="G14" s="279"/>
      <c r="H14" s="269"/>
      <c r="I14" s="156"/>
      <c r="J14" s="156"/>
      <c r="K14" s="157"/>
    </row>
    <row r="15" spans="1:11" ht="18.5" x14ac:dyDescent="0.45">
      <c r="A15" s="110" t="str">
        <f>'Team Start List'!B11</f>
        <v>THE STRONGMAN CLUB</v>
      </c>
      <c r="B15" s="147"/>
      <c r="C15" s="148"/>
      <c r="D15" s="421"/>
      <c r="E15" s="277"/>
      <c r="F15" s="277"/>
      <c r="G15" s="272"/>
      <c r="H15" s="149"/>
      <c r="I15" s="184">
        <v>31</v>
      </c>
      <c r="J15" s="184"/>
      <c r="K15" s="150">
        <v>6</v>
      </c>
    </row>
    <row r="16" spans="1:11" ht="14.5" x14ac:dyDescent="0.35">
      <c r="A16" s="90" t="str">
        <f>'Team Start List'!B12</f>
        <v>Nick</v>
      </c>
      <c r="B16" s="72" t="str">
        <f>'Team Start List'!C12</f>
        <v>Biebel</v>
      </c>
      <c r="C16" s="1" t="str">
        <f>'Team Start List'!E12</f>
        <v>M</v>
      </c>
      <c r="D16" s="424">
        <f>'Team Start List'!F12</f>
        <v>214.5</v>
      </c>
      <c r="E16" s="273"/>
      <c r="F16" s="278"/>
      <c r="G16" s="274"/>
      <c r="H16" s="152"/>
      <c r="I16" s="152"/>
      <c r="J16" s="182" t="s">
        <v>326</v>
      </c>
      <c r="K16" s="183"/>
    </row>
    <row r="17" spans="1:11" x14ac:dyDescent="0.25">
      <c r="A17" s="88" t="str">
        <f>'Team Start List'!B13</f>
        <v>Anna</v>
      </c>
      <c r="B17" s="71" t="str">
        <f>'Team Start List'!C13</f>
        <v>Mosikaka</v>
      </c>
      <c r="C17" s="1" t="str">
        <f>'Team Start List'!E13</f>
        <v>F</v>
      </c>
      <c r="D17" s="422">
        <f>'Team Start List'!F13</f>
        <v>301.8</v>
      </c>
      <c r="E17" s="278"/>
      <c r="F17" s="273"/>
      <c r="G17" s="280" t="s">
        <v>374</v>
      </c>
      <c r="H17" s="152"/>
      <c r="I17" s="152"/>
      <c r="J17" s="182"/>
      <c r="K17" s="153"/>
    </row>
    <row r="18" spans="1:11" ht="13" thickBot="1" x14ac:dyDescent="0.3">
      <c r="A18" s="111" t="str">
        <f>'Team Start List'!B14</f>
        <v>Big Tommy</v>
      </c>
      <c r="B18" s="112" t="str">
        <f>'Team Start List'!C14</f>
        <v>Burns</v>
      </c>
      <c r="C18" s="24" t="str">
        <f>'Team Start List'!E14</f>
        <v>M</v>
      </c>
      <c r="D18" s="423">
        <f>'Team Start List'!F14</f>
        <v>341</v>
      </c>
      <c r="E18" s="293"/>
      <c r="F18" s="275"/>
      <c r="G18" s="276"/>
      <c r="H18" s="156"/>
      <c r="I18" s="156"/>
      <c r="J18" s="156"/>
      <c r="K18" s="268" t="s">
        <v>368</v>
      </c>
    </row>
    <row r="19" spans="1:11" ht="18.5" x14ac:dyDescent="0.45">
      <c r="A19" s="118" t="str">
        <f>'Team Start List'!B15</f>
        <v>TEAM BEAR NECESSITIES</v>
      </c>
      <c r="B19" s="147"/>
      <c r="C19" s="148"/>
      <c r="D19" s="421"/>
      <c r="E19" s="273"/>
      <c r="F19" s="273"/>
      <c r="G19" s="274"/>
      <c r="H19" s="152"/>
      <c r="I19" s="180">
        <v>24</v>
      </c>
      <c r="J19" s="184"/>
      <c r="K19" s="168">
        <v>9</v>
      </c>
    </row>
    <row r="20" spans="1:11" x14ac:dyDescent="0.25">
      <c r="A20" s="15" t="str">
        <f>'Team Start List'!B16</f>
        <v xml:space="preserve">Isaiah </v>
      </c>
      <c r="B20" s="1" t="str">
        <f>'Team Start List'!C16</f>
        <v>Johnson</v>
      </c>
      <c r="C20" s="1" t="str">
        <f>'Team Start List'!E16</f>
        <v>M</v>
      </c>
      <c r="D20" s="422">
        <f>'Team Start List'!F16</f>
        <v>380.6</v>
      </c>
      <c r="E20" s="273"/>
      <c r="F20" s="273"/>
      <c r="G20" s="280"/>
      <c r="H20" s="152"/>
      <c r="I20" s="152"/>
      <c r="J20" s="182"/>
      <c r="K20" s="183" t="s">
        <v>363</v>
      </c>
    </row>
    <row r="21" spans="1:11" x14ac:dyDescent="0.25">
      <c r="A21" s="94" t="str">
        <f>'Team Start List'!B17</f>
        <v>Liz</v>
      </c>
      <c r="B21" s="5" t="str">
        <f>'Team Start List'!C17</f>
        <v>Ellis</v>
      </c>
      <c r="C21" s="1" t="str">
        <f>'Team Start List'!E17</f>
        <v>F</v>
      </c>
      <c r="D21" s="422">
        <f>'Team Start List'!F17</f>
        <v>264</v>
      </c>
      <c r="E21" s="273"/>
      <c r="F21" s="278"/>
      <c r="G21" s="280" t="s">
        <v>386</v>
      </c>
      <c r="H21" s="182"/>
      <c r="I21" s="152"/>
      <c r="J21" s="152"/>
      <c r="K21" s="183"/>
    </row>
    <row r="22" spans="1:11" ht="13" thickBot="1" x14ac:dyDescent="0.3">
      <c r="A22" s="109" t="str">
        <f>'Team Start List'!B18</f>
        <v>Elias</v>
      </c>
      <c r="B22" s="119" t="str">
        <f>'Team Start List'!C18</f>
        <v>Lopez</v>
      </c>
      <c r="C22" s="24" t="str">
        <f>'Team Start List'!E18</f>
        <v>M</v>
      </c>
      <c r="D22" s="423">
        <f>'Team Start List'!F18</f>
        <v>231.4</v>
      </c>
      <c r="E22" s="278"/>
      <c r="F22" s="278"/>
      <c r="G22" s="274"/>
      <c r="H22" s="152"/>
      <c r="I22" s="182"/>
      <c r="J22" s="182" t="s">
        <v>326</v>
      </c>
      <c r="K22" s="153"/>
    </row>
    <row r="23" spans="1:11" ht="18" x14ac:dyDescent="0.4">
      <c r="A23" s="113" t="str">
        <f>'Team Start List'!B19</f>
        <v>PAN BIMBO BEARS</v>
      </c>
      <c r="B23" s="147"/>
      <c r="C23" s="148"/>
      <c r="D23" s="421"/>
      <c r="E23" s="277"/>
      <c r="F23" s="277"/>
      <c r="G23" s="272"/>
      <c r="H23" s="149"/>
      <c r="I23" s="180">
        <v>11</v>
      </c>
      <c r="J23" s="184"/>
      <c r="K23" s="150">
        <v>13</v>
      </c>
    </row>
    <row r="24" spans="1:11" ht="13" x14ac:dyDescent="0.3">
      <c r="A24" s="96" t="str">
        <f>'Team Start List'!B20</f>
        <v>Silvia</v>
      </c>
      <c r="B24" s="76" t="str">
        <f>'Team Start List'!C20</f>
        <v>Arreola</v>
      </c>
      <c r="C24" s="1" t="str">
        <f>'Team Start List'!E20</f>
        <v>F</v>
      </c>
      <c r="D24" s="422">
        <f>'Team Start List'!F20</f>
        <v>166.4</v>
      </c>
      <c r="E24" s="273"/>
      <c r="F24" s="278" t="s">
        <v>353</v>
      </c>
      <c r="G24" s="274"/>
      <c r="H24" s="182"/>
      <c r="I24" s="152"/>
      <c r="J24" s="152"/>
      <c r="K24" s="183"/>
    </row>
    <row r="25" spans="1:11" ht="15.5" x14ac:dyDescent="0.35">
      <c r="A25" s="83" t="str">
        <f>'Team Start List'!B21</f>
        <v>Alfredo</v>
      </c>
      <c r="B25" s="45" t="str">
        <f>'Team Start List'!C21</f>
        <v>Arreola</v>
      </c>
      <c r="C25" s="1" t="str">
        <f>'Team Start List'!E21</f>
        <v>M</v>
      </c>
      <c r="D25" s="422">
        <f>'Team Start List'!F21</f>
        <v>174</v>
      </c>
      <c r="E25" s="273"/>
      <c r="F25" s="273"/>
      <c r="G25" s="280"/>
      <c r="H25" s="182" t="s">
        <v>354</v>
      </c>
      <c r="I25" s="182"/>
      <c r="J25" s="152"/>
      <c r="K25" s="153"/>
    </row>
    <row r="26" spans="1:11" ht="13.5" thickBot="1" x14ac:dyDescent="0.35">
      <c r="A26" s="116" t="str">
        <f>'Team Start List'!B22</f>
        <v>Fernando</v>
      </c>
      <c r="B26" s="117" t="str">
        <f>'Team Start List'!C22</f>
        <v>Ruelas</v>
      </c>
      <c r="C26" s="24" t="str">
        <f>'Team Start List'!E22</f>
        <v>M</v>
      </c>
      <c r="D26" s="423">
        <f>'Team Start List'!F22</f>
        <v>381.3</v>
      </c>
      <c r="E26" s="275"/>
      <c r="F26" s="275"/>
      <c r="G26" s="279"/>
      <c r="H26" s="156"/>
      <c r="I26" s="269"/>
      <c r="J26" s="156"/>
      <c r="K26" s="268" t="s">
        <v>336</v>
      </c>
    </row>
    <row r="27" spans="1:11" ht="18" x14ac:dyDescent="0.4">
      <c r="A27" s="120" t="str">
        <f>'Team Start List'!B23</f>
        <v>Panda Bears</v>
      </c>
      <c r="B27" s="147"/>
      <c r="C27" s="148"/>
      <c r="D27" s="421"/>
      <c r="E27" s="273"/>
      <c r="F27" s="273"/>
      <c r="G27" s="274"/>
      <c r="H27" s="152"/>
      <c r="I27" s="184">
        <v>33</v>
      </c>
      <c r="J27" s="184"/>
      <c r="K27" s="168">
        <v>4</v>
      </c>
    </row>
    <row r="28" spans="1:11" x14ac:dyDescent="0.25">
      <c r="A28" s="84" t="str">
        <f>'Team Start List'!B24</f>
        <v>Laurence</v>
      </c>
      <c r="B28" s="46" t="str">
        <f>'Team Start List'!C24</f>
        <v>Perido</v>
      </c>
      <c r="C28" s="1" t="str">
        <f>'Team Start List'!E24</f>
        <v>M</v>
      </c>
      <c r="D28" s="425">
        <f>'Team Start List'!F24</f>
        <v>191.7</v>
      </c>
      <c r="E28" s="278"/>
      <c r="F28" s="273"/>
      <c r="G28" s="274"/>
      <c r="H28" s="152"/>
      <c r="I28" s="182" t="s">
        <v>367</v>
      </c>
      <c r="J28" s="152"/>
      <c r="K28" s="153"/>
    </row>
    <row r="29" spans="1:11" x14ac:dyDescent="0.25">
      <c r="A29" s="453" t="str">
        <f>'Team Start List'!B25</f>
        <v>Ricardo</v>
      </c>
      <c r="B29" s="454" t="str">
        <f>'Team Start List'!C25</f>
        <v>Velasco</v>
      </c>
      <c r="C29" s="1" t="str">
        <f>'Team Start List'!E25</f>
        <v>M</v>
      </c>
      <c r="D29" s="422">
        <f>'Team Start List'!F25</f>
        <v>388.5</v>
      </c>
      <c r="E29" s="273"/>
      <c r="F29" s="278"/>
      <c r="G29" s="274"/>
      <c r="H29" s="152"/>
      <c r="I29" s="152"/>
      <c r="J29" s="152"/>
      <c r="K29" s="183" t="s">
        <v>336</v>
      </c>
    </row>
    <row r="30" spans="1:11" ht="13" thickBot="1" x14ac:dyDescent="0.3">
      <c r="A30" s="123" t="str">
        <f>'Team Start List'!B26</f>
        <v>Cassandra</v>
      </c>
      <c r="B30" s="124" t="str">
        <f>'Team Start List'!C26</f>
        <v>Moore</v>
      </c>
      <c r="C30" s="24" t="str">
        <f>'Team Start List'!E26</f>
        <v>F</v>
      </c>
      <c r="D30" s="427">
        <f>'Team Start List'!F26</f>
        <v>196.4</v>
      </c>
      <c r="E30" s="273"/>
      <c r="F30" s="278" t="s">
        <v>2</v>
      </c>
      <c r="G30" s="280" t="s">
        <v>374</v>
      </c>
      <c r="H30" s="182"/>
      <c r="I30" s="152"/>
      <c r="J30" s="182"/>
      <c r="K30" s="183"/>
    </row>
    <row r="31" spans="1:11" ht="18.5" x14ac:dyDescent="0.45">
      <c r="A31" s="115" t="str">
        <f>'Team Start List'!B27</f>
        <v>Team Bear 1</v>
      </c>
      <c r="B31" s="147"/>
      <c r="C31" s="148"/>
      <c r="D31" s="421"/>
      <c r="E31" s="277"/>
      <c r="F31" s="277"/>
      <c r="G31" s="272"/>
      <c r="H31" s="149"/>
      <c r="I31" s="184">
        <v>20</v>
      </c>
      <c r="J31" s="184"/>
      <c r="K31" s="150">
        <v>11</v>
      </c>
    </row>
    <row r="32" spans="1:11" x14ac:dyDescent="0.25">
      <c r="A32" s="88" t="str">
        <f>'Team Start List'!B28</f>
        <v>Deanna</v>
      </c>
      <c r="B32" s="71" t="str">
        <f>'Team Start List'!C28</f>
        <v>Flores</v>
      </c>
      <c r="C32" s="1" t="str">
        <f>'Team Start List'!E28</f>
        <v>F</v>
      </c>
      <c r="D32" s="27">
        <f>'Team Start List'!F28</f>
        <v>166.9</v>
      </c>
      <c r="E32" s="273"/>
      <c r="F32" s="278" t="s">
        <v>353</v>
      </c>
      <c r="G32" s="274"/>
      <c r="H32" s="182"/>
      <c r="I32" s="152"/>
      <c r="J32" s="152"/>
      <c r="K32" s="183"/>
    </row>
    <row r="33" spans="1:11" x14ac:dyDescent="0.25">
      <c r="A33" s="88" t="str">
        <f>'Team Start List'!B29</f>
        <v>Matt</v>
      </c>
      <c r="B33" s="71" t="str">
        <f>'Team Start List'!C29</f>
        <v>Duran</v>
      </c>
      <c r="C33" s="1" t="str">
        <f>'Team Start List'!E29</f>
        <v>M</v>
      </c>
      <c r="D33" s="27">
        <f>'Team Start List'!F29</f>
        <v>264.2</v>
      </c>
      <c r="E33" s="273"/>
      <c r="F33" s="273"/>
      <c r="G33" s="274"/>
      <c r="H33" s="152"/>
      <c r="I33" s="152"/>
      <c r="J33" s="182"/>
      <c r="K33" s="183" t="s">
        <v>378</v>
      </c>
    </row>
    <row r="34" spans="1:11" ht="13" thickBot="1" x14ac:dyDescent="0.3">
      <c r="A34" s="111" t="str">
        <f>'Team Start List'!B30</f>
        <v>Edgar</v>
      </c>
      <c r="B34" s="112" t="str">
        <f>'Team Start List'!C30</f>
        <v>Cordero</v>
      </c>
      <c r="C34" s="24" t="str">
        <f>'Team Start List'!E30</f>
        <v>M</v>
      </c>
      <c r="D34" s="426">
        <f>'Team Start List'!F30</f>
        <v>291.39999999999998</v>
      </c>
      <c r="E34" s="275"/>
      <c r="F34" s="275"/>
      <c r="G34" s="279"/>
      <c r="H34" s="156"/>
      <c r="I34" s="156"/>
      <c r="J34" s="156"/>
      <c r="K34" s="268" t="s">
        <v>389</v>
      </c>
    </row>
    <row r="35" spans="1:11" ht="18" x14ac:dyDescent="0.35">
      <c r="A35" s="448" t="str">
        <f>'Team Start List'!B31</f>
        <v>Weenie Hut Juniors</v>
      </c>
      <c r="B35" s="147"/>
      <c r="C35" s="148"/>
      <c r="D35" s="421"/>
      <c r="E35" s="277"/>
      <c r="F35" s="277"/>
      <c r="G35" s="272"/>
      <c r="H35" s="149"/>
      <c r="I35" s="184">
        <v>25</v>
      </c>
      <c r="J35" s="184"/>
      <c r="K35" s="150">
        <v>8</v>
      </c>
    </row>
    <row r="36" spans="1:11" x14ac:dyDescent="0.25">
      <c r="A36" s="15" t="str">
        <f>'Team Start List'!B32</f>
        <v>Cody</v>
      </c>
      <c r="B36" s="1" t="str">
        <f>'Team Start List'!C32</f>
        <v>Hoffman</v>
      </c>
      <c r="C36" s="1" t="str">
        <f>'Team Start List'!E32</f>
        <v>M</v>
      </c>
      <c r="D36" s="384">
        <f>'Team Start List'!F32</f>
        <v>175.4</v>
      </c>
      <c r="E36" s="278"/>
      <c r="F36" s="273"/>
      <c r="G36" s="274"/>
      <c r="H36" s="182" t="s">
        <v>348</v>
      </c>
      <c r="I36" s="152"/>
      <c r="J36" s="152"/>
      <c r="K36" s="183"/>
    </row>
    <row r="37" spans="1:11" x14ac:dyDescent="0.25">
      <c r="A37" s="15" t="str">
        <f>'Team Start List'!B33</f>
        <v>Samantha</v>
      </c>
      <c r="B37" s="1" t="str">
        <f>'Team Start List'!C33</f>
        <v>Scardino</v>
      </c>
      <c r="C37" s="1" t="str">
        <f>'Team Start List'!E33</f>
        <v>F</v>
      </c>
      <c r="D37" s="384">
        <f>'Team Start List'!F33</f>
        <v>166</v>
      </c>
      <c r="E37" s="278"/>
      <c r="F37" s="278" t="s">
        <v>353</v>
      </c>
      <c r="G37" s="274"/>
      <c r="H37" s="152"/>
      <c r="I37" s="152"/>
      <c r="J37" s="152"/>
      <c r="K37" s="153"/>
    </row>
    <row r="38" spans="1:11" ht="13" thickBot="1" x14ac:dyDescent="0.3">
      <c r="A38" s="232" t="str">
        <f>'Team Start List'!B34</f>
        <v xml:space="preserve">Matt </v>
      </c>
      <c r="B38" s="24" t="str">
        <f>'Team Start List'!C34</f>
        <v>Arbogast</v>
      </c>
      <c r="C38" s="24" t="str">
        <f>'Team Start List'!E34</f>
        <v>M</v>
      </c>
      <c r="D38" s="428">
        <f>'Team Start List'!F34</f>
        <v>278</v>
      </c>
      <c r="E38" s="275"/>
      <c r="F38" s="275"/>
      <c r="G38" s="276"/>
      <c r="H38" s="156"/>
      <c r="I38" s="156"/>
      <c r="J38" s="269"/>
      <c r="K38" s="268" t="s">
        <v>363</v>
      </c>
    </row>
    <row r="39" spans="1:11" ht="18" x14ac:dyDescent="0.4">
      <c r="A39" s="430" t="str">
        <f>'Team Start List'!B35</f>
        <v xml:space="preserve">Titty Sprinkles </v>
      </c>
      <c r="B39" s="147"/>
      <c r="C39" s="148"/>
      <c r="D39" s="421"/>
      <c r="E39" s="277"/>
      <c r="F39" s="277"/>
      <c r="G39" s="272"/>
      <c r="H39" s="149"/>
      <c r="I39" s="180">
        <v>41</v>
      </c>
      <c r="J39" s="184"/>
      <c r="K39" s="150">
        <v>1</v>
      </c>
    </row>
    <row r="40" spans="1:11" x14ac:dyDescent="0.25">
      <c r="A40" s="15" t="str">
        <f>'Team Start List'!B36</f>
        <v xml:space="preserve">Megan </v>
      </c>
      <c r="B40" s="1" t="str">
        <f>'Team Start List'!C36</f>
        <v>Benefield</v>
      </c>
      <c r="C40" s="1" t="str">
        <f>'Team Start List'!E36</f>
        <v>F</v>
      </c>
      <c r="D40" s="384">
        <f>'Team Start List'!F36</f>
        <v>201.3</v>
      </c>
      <c r="E40" s="273"/>
      <c r="F40" s="273"/>
      <c r="G40" s="280" t="s">
        <v>386</v>
      </c>
      <c r="H40" s="182"/>
      <c r="I40" s="152"/>
      <c r="J40" s="152"/>
      <c r="K40" s="183"/>
    </row>
    <row r="41" spans="1:11" x14ac:dyDescent="0.25">
      <c r="A41" s="15" t="str">
        <f>'Team Start List'!B37</f>
        <v xml:space="preserve">Kyle </v>
      </c>
      <c r="B41" s="1" t="str">
        <f>'Team Start List'!C37</f>
        <v>Gerrans</v>
      </c>
      <c r="C41" s="1" t="str">
        <f>'Team Start List'!E37</f>
        <v>M</v>
      </c>
      <c r="D41" s="384">
        <f>'Team Start List'!F37</f>
        <v>245.2</v>
      </c>
      <c r="E41" s="273"/>
      <c r="F41" s="273"/>
      <c r="G41" s="280"/>
      <c r="H41" s="152"/>
      <c r="I41" s="182"/>
      <c r="J41" s="152"/>
      <c r="K41" s="183" t="s">
        <v>363</v>
      </c>
    </row>
    <row r="42" spans="1:11" ht="13" thickBot="1" x14ac:dyDescent="0.3">
      <c r="A42" s="15" t="str">
        <f>'Team Start List'!B38</f>
        <v xml:space="preserve">Adrienne </v>
      </c>
      <c r="B42" s="1" t="str">
        <f>'Team Start List'!C38</f>
        <v>Snyder</v>
      </c>
      <c r="C42" s="1" t="str">
        <f>'Team Start List'!E38</f>
        <v>F</v>
      </c>
      <c r="D42" s="384">
        <f>'Team Start List'!F38</f>
        <v>174.4</v>
      </c>
      <c r="E42" s="275"/>
      <c r="F42" s="293" t="s">
        <v>353</v>
      </c>
      <c r="G42" s="279"/>
      <c r="H42" s="156"/>
      <c r="I42" s="269"/>
      <c r="J42" s="156"/>
      <c r="K42" s="157"/>
    </row>
    <row r="43" spans="1:11" ht="18" x14ac:dyDescent="0.4">
      <c r="A43" s="430" t="str">
        <f>'Team Start List'!B39</f>
        <v>Mortal Wombat</v>
      </c>
      <c r="B43" s="147"/>
      <c r="C43" s="148"/>
      <c r="D43" s="421"/>
      <c r="E43" s="273"/>
      <c r="F43" s="273"/>
      <c r="G43" s="274"/>
      <c r="H43" s="152"/>
      <c r="I43" s="184">
        <v>21</v>
      </c>
      <c r="J43" s="184"/>
      <c r="K43" s="168">
        <v>10</v>
      </c>
    </row>
    <row r="44" spans="1:11" x14ac:dyDescent="0.25">
      <c r="A44" s="15" t="str">
        <f>'Team Start List'!B40</f>
        <v>Brittany</v>
      </c>
      <c r="B44" s="1" t="str">
        <f>'Team Start List'!C40</f>
        <v>Brazil</v>
      </c>
      <c r="C44" s="1" t="str">
        <f>'Team Start List'!E40</f>
        <v>F</v>
      </c>
      <c r="D44" s="384">
        <f>'Team Start List'!F40</f>
        <v>137.30000000000001</v>
      </c>
      <c r="E44" s="278" t="s">
        <v>341</v>
      </c>
      <c r="F44" s="273"/>
      <c r="G44" s="274"/>
      <c r="H44" s="152"/>
      <c r="I44" s="182"/>
      <c r="J44" s="152"/>
      <c r="K44" s="153"/>
    </row>
    <row r="45" spans="1:11" x14ac:dyDescent="0.25">
      <c r="A45" s="15" t="str">
        <f>'Team Start List'!B41</f>
        <v>Chip</v>
      </c>
      <c r="B45" s="1" t="str">
        <f>'Team Start List'!C41</f>
        <v>Conrad</v>
      </c>
      <c r="C45" s="1" t="str">
        <f>'Team Start List'!E41</f>
        <v>M</v>
      </c>
      <c r="D45" s="384">
        <f>'Team Start List'!F41</f>
        <v>170.3</v>
      </c>
      <c r="E45" s="273"/>
      <c r="F45" s="278"/>
      <c r="G45" s="274"/>
      <c r="H45" s="182" t="s">
        <v>342</v>
      </c>
      <c r="I45" s="152"/>
      <c r="J45" s="152"/>
      <c r="K45" s="183"/>
    </row>
    <row r="46" spans="1:11" ht="13" thickBot="1" x14ac:dyDescent="0.3">
      <c r="A46" s="15" t="str">
        <f>'Team Start List'!B42</f>
        <v>Andy</v>
      </c>
      <c r="B46" s="1" t="str">
        <f>'Team Start List'!C42</f>
        <v>Laughlin</v>
      </c>
      <c r="C46" s="1" t="str">
        <f>'Team Start List'!E42</f>
        <v>M/M</v>
      </c>
      <c r="D46" s="384">
        <f>'Team Start List'!F42</f>
        <v>246.1</v>
      </c>
      <c r="E46" s="273"/>
      <c r="F46" s="273"/>
      <c r="G46" s="274"/>
      <c r="H46" s="182"/>
      <c r="I46" s="152"/>
      <c r="J46" s="182" t="s">
        <v>335</v>
      </c>
      <c r="K46" s="183"/>
    </row>
    <row r="47" spans="1:11" ht="18" x14ac:dyDescent="0.4">
      <c r="A47" s="430" t="str">
        <f>'Team Start List'!B43</f>
        <v>Please be gentle, its our second time</v>
      </c>
      <c r="B47" s="147"/>
      <c r="C47" s="148"/>
      <c r="D47" s="421"/>
      <c r="E47" s="277"/>
      <c r="F47" s="277"/>
      <c r="G47" s="272"/>
      <c r="H47" s="149"/>
      <c r="I47" s="184">
        <v>30</v>
      </c>
      <c r="J47" s="184"/>
      <c r="K47" s="150">
        <v>7</v>
      </c>
    </row>
    <row r="48" spans="1:11" x14ac:dyDescent="0.25">
      <c r="A48" s="15" t="str">
        <f>'Team Start List'!B44</f>
        <v xml:space="preserve">Gina </v>
      </c>
      <c r="B48" s="1" t="str">
        <f>'Team Start List'!C44</f>
        <v>Benigno</v>
      </c>
      <c r="C48" s="1" t="str">
        <f>'Team Start List'!E44</f>
        <v>F</v>
      </c>
      <c r="D48" s="384">
        <f>'Team Start List'!F44</f>
        <v>138.01</v>
      </c>
      <c r="E48" s="278" t="s">
        <v>334</v>
      </c>
      <c r="F48" s="273"/>
      <c r="G48" s="274"/>
      <c r="H48" s="182"/>
      <c r="I48" s="152"/>
      <c r="J48" s="152"/>
      <c r="K48" s="183"/>
    </row>
    <row r="49" spans="1:11" x14ac:dyDescent="0.25">
      <c r="A49" s="15" t="str">
        <f>'Team Start List'!B45</f>
        <v xml:space="preserve">Jon </v>
      </c>
      <c r="B49" s="1" t="str">
        <f>'Team Start List'!C45</f>
        <v>Spindola</v>
      </c>
      <c r="C49" s="1" t="str">
        <f>'Team Start List'!E45</f>
        <v>M</v>
      </c>
      <c r="D49" s="384">
        <f>'Team Start List'!F45</f>
        <v>224.7</v>
      </c>
      <c r="E49" s="273"/>
      <c r="F49" s="273"/>
      <c r="G49" s="274"/>
      <c r="H49" s="152"/>
      <c r="I49" s="152"/>
      <c r="J49" s="182" t="s">
        <v>335</v>
      </c>
      <c r="K49" s="183"/>
    </row>
    <row r="50" spans="1:11" ht="13" thickBot="1" x14ac:dyDescent="0.3">
      <c r="A50" s="15" t="str">
        <f>'Team Start List'!B46</f>
        <v>Joseph</v>
      </c>
      <c r="B50" s="1" t="str">
        <f>'Team Start List'!C46</f>
        <v>Diceglie</v>
      </c>
      <c r="C50" s="1" t="str">
        <f>'Team Start List'!E46</f>
        <v>M</v>
      </c>
      <c r="D50" s="384">
        <f>'Team Start List'!F46</f>
        <v>283.10000000000002</v>
      </c>
      <c r="E50" s="275"/>
      <c r="F50" s="275"/>
      <c r="G50" s="279"/>
      <c r="H50" s="156"/>
      <c r="I50" s="156"/>
      <c r="J50" s="156"/>
      <c r="K50" s="268" t="s">
        <v>336</v>
      </c>
    </row>
    <row r="51" spans="1:11" ht="18" x14ac:dyDescent="0.4">
      <c r="A51" s="430" t="str">
        <f>'Team Start List'!B47</f>
        <v>ButtSweat &amp; Tears</v>
      </c>
      <c r="B51" s="147"/>
      <c r="C51" s="148"/>
      <c r="D51" s="421"/>
      <c r="E51" s="277"/>
      <c r="F51" s="277"/>
      <c r="G51" s="272"/>
      <c r="H51" s="149"/>
      <c r="I51" s="184">
        <v>40</v>
      </c>
      <c r="J51" s="184"/>
      <c r="K51" s="150">
        <v>2</v>
      </c>
    </row>
    <row r="52" spans="1:11" x14ac:dyDescent="0.25">
      <c r="A52" s="15" t="str">
        <f>'Team Start List'!B48</f>
        <v>Tony</v>
      </c>
      <c r="B52" s="1" t="str">
        <f>'Team Start List'!C48</f>
        <v xml:space="preserve"> Wargo</v>
      </c>
      <c r="C52" s="1" t="str">
        <f>'Team Start List'!E48</f>
        <v>M</v>
      </c>
      <c r="D52" s="384">
        <f>'Team Start List'!F48</f>
        <v>320</v>
      </c>
      <c r="E52" s="278"/>
      <c r="F52" s="273"/>
      <c r="G52" s="274"/>
      <c r="H52" s="152"/>
      <c r="I52" s="152"/>
      <c r="J52" s="152"/>
      <c r="K52" s="183" t="s">
        <v>347</v>
      </c>
    </row>
    <row r="53" spans="1:11" x14ac:dyDescent="0.25">
      <c r="A53" s="15" t="str">
        <f>'Team Start List'!B49</f>
        <v>Ciara</v>
      </c>
      <c r="B53" s="1" t="str">
        <f>'Team Start List'!C49</f>
        <v>Gonzales</v>
      </c>
      <c r="C53" s="1" t="str">
        <f>'Team Start List'!E49</f>
        <v>F</v>
      </c>
      <c r="D53" s="384">
        <f>'Team Start List'!F49</f>
        <v>133.19999999999999</v>
      </c>
      <c r="E53" s="278" t="s">
        <v>334</v>
      </c>
      <c r="F53" s="273"/>
      <c r="G53" s="274"/>
      <c r="H53" s="152"/>
      <c r="I53" s="152"/>
      <c r="J53" s="152"/>
      <c r="K53" s="153"/>
    </row>
    <row r="54" spans="1:11" ht="13" thickBot="1" x14ac:dyDescent="0.3">
      <c r="A54" s="15" t="str">
        <f>'Team Start List'!B50</f>
        <v>Drew</v>
      </c>
      <c r="B54" s="1" t="str">
        <f>'Team Start List'!C50</f>
        <v>Willis</v>
      </c>
      <c r="C54" s="1" t="str">
        <f>'Team Start List'!E50</f>
        <v>M</v>
      </c>
      <c r="D54" s="384">
        <f>'Team Start List'!F50</f>
        <v>174.3</v>
      </c>
      <c r="E54" s="275"/>
      <c r="F54" s="275"/>
      <c r="G54" s="276"/>
      <c r="H54" s="269" t="s">
        <v>348</v>
      </c>
      <c r="I54" s="156"/>
      <c r="J54" s="269"/>
      <c r="K54" s="157"/>
    </row>
    <row r="55" spans="1:11" ht="18" x14ac:dyDescent="0.4">
      <c r="A55" s="430" t="str">
        <f>'Team Start List'!B51</f>
        <v>Team Phenom</v>
      </c>
      <c r="B55" s="147"/>
      <c r="C55" s="148"/>
      <c r="D55" s="421"/>
      <c r="E55" s="277"/>
      <c r="F55" s="277"/>
      <c r="G55" s="272"/>
      <c r="H55" s="149"/>
      <c r="I55" s="184">
        <v>32</v>
      </c>
      <c r="J55" s="184"/>
      <c r="K55" s="150">
        <v>5</v>
      </c>
    </row>
    <row r="56" spans="1:11" x14ac:dyDescent="0.25">
      <c r="A56" s="15" t="str">
        <f>'Team Start List'!B52</f>
        <v>Kataneh</v>
      </c>
      <c r="B56" s="1" t="str">
        <f>'Team Start List'!C52</f>
        <v>Hamidi</v>
      </c>
      <c r="C56" s="1" t="str">
        <f>'Team Start List'!E52</f>
        <v>F/M</v>
      </c>
      <c r="D56" s="384">
        <f>'Team Start List'!F52</f>
        <v>178.6</v>
      </c>
      <c r="E56" s="278" t="s">
        <v>359</v>
      </c>
      <c r="F56" s="273"/>
      <c r="G56" s="274"/>
      <c r="H56" s="152"/>
      <c r="I56" s="152"/>
      <c r="J56" s="152"/>
      <c r="K56" s="183"/>
    </row>
    <row r="57" spans="1:11" x14ac:dyDescent="0.25">
      <c r="A57" s="15" t="str">
        <f>'Team Start List'!B53</f>
        <v>MJ</v>
      </c>
      <c r="B57" s="1" t="str">
        <f>'Team Start List'!C53</f>
        <v>Barnett</v>
      </c>
      <c r="C57" s="1" t="str">
        <f>'Team Start List'!E53</f>
        <v>F/M</v>
      </c>
      <c r="D57" s="384">
        <f>'Team Start List'!F53</f>
        <v>232.5</v>
      </c>
      <c r="E57" s="278"/>
      <c r="F57" s="278" t="s">
        <v>353</v>
      </c>
      <c r="G57" s="274"/>
      <c r="H57" s="152"/>
      <c r="I57" s="152"/>
      <c r="J57" s="152"/>
      <c r="K57" s="153"/>
    </row>
    <row r="58" spans="1:11" ht="13" thickBot="1" x14ac:dyDescent="0.3">
      <c r="A58" s="232" t="str">
        <f>'Team Start List'!B54</f>
        <v>Karen</v>
      </c>
      <c r="B58" s="24" t="str">
        <f>'Team Start List'!C54</f>
        <v>Hayrapetyan</v>
      </c>
      <c r="C58" s="24" t="str">
        <f>'Team Start List'!E54</f>
        <v>M</v>
      </c>
      <c r="D58" s="428">
        <f>'Team Start List'!F54</f>
        <v>195.8</v>
      </c>
      <c r="E58" s="275"/>
      <c r="F58" s="275"/>
      <c r="G58" s="276"/>
      <c r="H58" s="156"/>
      <c r="I58" s="269" t="s">
        <v>360</v>
      </c>
      <c r="J58" s="269"/>
      <c r="K58" s="157"/>
    </row>
  </sheetData>
  <phoneticPr fontId="7" type="noConversion"/>
  <pageMargins left="0.5" right="0.5" top="0.5" bottom="0.5" header="0.5" footer="0.5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7"/>
  </sheetPr>
  <dimension ref="A1:P56"/>
  <sheetViews>
    <sheetView zoomScaleNormal="100" workbookViewId="0">
      <pane ySplit="4" topLeftCell="A8" activePane="bottomLeft" state="frozen"/>
      <selection pane="bottomLeft" activeCell="G14" sqref="G14"/>
    </sheetView>
  </sheetViews>
  <sheetFormatPr defaultRowHeight="12.5" x14ac:dyDescent="0.25"/>
  <cols>
    <col min="1" max="1" width="18.6328125" style="3" customWidth="1"/>
    <col min="2" max="2" width="21.36328125" style="3" customWidth="1"/>
    <col min="3" max="3" width="10.81640625" style="2" bestFit="1" customWidth="1"/>
    <col min="4" max="4" width="8.81640625" style="2" customWidth="1"/>
    <col min="5" max="5" width="8.81640625" style="188" customWidth="1"/>
    <col min="6" max="7" width="6.90625" style="2" customWidth="1"/>
    <col min="8" max="9" width="8.453125" style="2" customWidth="1"/>
    <col min="10" max="10" width="8.453125" customWidth="1"/>
    <col min="11" max="11" width="12.6328125" customWidth="1"/>
    <col min="12" max="12" width="12.6328125" style="2" customWidth="1"/>
    <col min="13" max="13" width="12.6328125" customWidth="1"/>
  </cols>
  <sheetData>
    <row r="1" spans="1:16" s="4" customFormat="1" ht="18.5" thickBot="1" x14ac:dyDescent="0.45">
      <c r="A1" s="227" t="str">
        <f>'Team Start List'!$A$1</f>
        <v>The 2021 California TEAM Championship</v>
      </c>
      <c r="B1" s="16"/>
      <c r="C1" s="14"/>
      <c r="D1" s="14"/>
      <c r="E1" s="252"/>
      <c r="F1" s="14"/>
      <c r="G1" s="14"/>
      <c r="H1" s="14"/>
      <c r="I1" s="17"/>
      <c r="J1" s="18"/>
      <c r="M1" s="6"/>
    </row>
    <row r="2" spans="1:16" s="4" customFormat="1" ht="30" customHeight="1" thickBot="1" x14ac:dyDescent="0.3">
      <c r="A2" s="32" t="s">
        <v>148</v>
      </c>
      <c r="B2" s="31" t="s">
        <v>2</v>
      </c>
      <c r="C2" s="121"/>
      <c r="D2" s="22"/>
      <c r="E2" s="439"/>
      <c r="F2" s="5"/>
      <c r="G2" s="5"/>
      <c r="H2" s="5"/>
      <c r="I2" s="5"/>
      <c r="J2" s="5"/>
    </row>
    <row r="3" spans="1:16" ht="13.5" thickBot="1" x14ac:dyDescent="0.35">
      <c r="A3" s="33" t="s">
        <v>2</v>
      </c>
      <c r="B3" s="34"/>
      <c r="C3" s="323" t="s">
        <v>61</v>
      </c>
      <c r="D3" s="325" t="s">
        <v>62</v>
      </c>
      <c r="E3" s="324"/>
      <c r="F3" s="28"/>
      <c r="G3" s="28"/>
      <c r="H3" s="20"/>
      <c r="I3" s="20"/>
      <c r="J3" s="20"/>
      <c r="L3"/>
      <c r="M3" s="4"/>
      <c r="N3" s="4"/>
      <c r="O3" s="4"/>
      <c r="P3" s="4"/>
    </row>
    <row r="4" spans="1:16" s="11" customFormat="1" ht="13.5" thickBot="1" x14ac:dyDescent="0.35">
      <c r="A4" s="21"/>
      <c r="B4" s="22"/>
      <c r="C4" s="22"/>
      <c r="D4" s="326" t="s">
        <v>34</v>
      </c>
      <c r="E4" s="253" t="s">
        <v>1</v>
      </c>
      <c r="F4" s="29"/>
      <c r="G4" s="29"/>
      <c r="H4" s="29"/>
      <c r="I4" s="29"/>
      <c r="J4" s="30"/>
    </row>
    <row r="5" spans="1:16" ht="18" x14ac:dyDescent="0.4">
      <c r="A5" s="113" t="str">
        <f>'Team Start List'!B3</f>
        <v>Desert gym rats</v>
      </c>
      <c r="B5" s="82"/>
      <c r="C5" s="455"/>
      <c r="D5" s="180">
        <f>SUM(C6:C8)</f>
        <v>10</v>
      </c>
      <c r="E5" s="150">
        <v>8</v>
      </c>
    </row>
    <row r="6" spans="1:16" ht="13" x14ac:dyDescent="0.25">
      <c r="A6" s="91" t="str">
        <f>'Team Start List'!B4</f>
        <v>Aaron</v>
      </c>
      <c r="B6" s="74" t="str">
        <f>'Team Start List'!C4</f>
        <v>Talavera</v>
      </c>
      <c r="C6" s="151">
        <v>3</v>
      </c>
      <c r="D6" s="152"/>
      <c r="E6" s="153"/>
    </row>
    <row r="7" spans="1:16" x14ac:dyDescent="0.25">
      <c r="A7" s="88" t="str">
        <f>'Team Start List'!B5</f>
        <v>Jarred</v>
      </c>
      <c r="B7" s="71" t="str">
        <f>'Team Start List'!C5</f>
        <v>Kabluyen</v>
      </c>
      <c r="C7" s="151">
        <v>5</v>
      </c>
      <c r="D7" s="152"/>
      <c r="E7" s="153"/>
    </row>
    <row r="8" spans="1:16" ht="13" thickBot="1" x14ac:dyDescent="0.3">
      <c r="A8" s="111" t="str">
        <f>'Team Start List'!B6</f>
        <v>Pauline</v>
      </c>
      <c r="B8" s="112" t="str">
        <f>'Team Start List'!C6</f>
        <v>De Pinto</v>
      </c>
      <c r="C8" s="155">
        <v>2</v>
      </c>
      <c r="D8" s="156"/>
      <c r="E8" s="157"/>
    </row>
    <row r="9" spans="1:16" ht="18" x14ac:dyDescent="0.4">
      <c r="A9" s="113" t="str">
        <f>'Team Start List'!B7</f>
        <v xml:space="preserve">EFCBakersfield </v>
      </c>
      <c r="B9" s="82"/>
      <c r="C9" s="455"/>
      <c r="D9" s="180">
        <f>SUM(C10:C12)</f>
        <v>12</v>
      </c>
      <c r="E9" s="150">
        <v>10</v>
      </c>
    </row>
    <row r="10" spans="1:16" ht="13" x14ac:dyDescent="0.25">
      <c r="A10" s="91" t="str">
        <f>'Team Start List'!B8</f>
        <v>Eric</v>
      </c>
      <c r="B10" s="74" t="str">
        <f>'Team Start List'!C8</f>
        <v>Weatherly</v>
      </c>
      <c r="C10" s="151">
        <v>3</v>
      </c>
      <c r="D10" s="152"/>
      <c r="E10" s="153"/>
    </row>
    <row r="11" spans="1:16" x14ac:dyDescent="0.25">
      <c r="A11" s="88" t="str">
        <f>'Team Start List'!B9</f>
        <v>Jason</v>
      </c>
      <c r="B11" s="71" t="str">
        <f>'Team Start List'!C9</f>
        <v>Coontz</v>
      </c>
      <c r="C11" s="151">
        <v>4</v>
      </c>
      <c r="D11" s="152"/>
      <c r="E11" s="153"/>
    </row>
    <row r="12" spans="1:16" ht="13" thickBot="1" x14ac:dyDescent="0.3">
      <c r="A12" s="111" t="str">
        <f>'Team Start List'!B10</f>
        <v>Krista</v>
      </c>
      <c r="B12" s="112" t="str">
        <f>'Team Start List'!C10</f>
        <v>Trevino</v>
      </c>
      <c r="C12" s="155">
        <v>5</v>
      </c>
      <c r="D12" s="156"/>
      <c r="E12" s="157"/>
    </row>
    <row r="13" spans="1:16" ht="18.5" x14ac:dyDescent="0.45">
      <c r="A13" s="110" t="str">
        <f>'Team Start List'!B11</f>
        <v>THE STRONGMAN CLUB</v>
      </c>
      <c r="B13" s="82"/>
      <c r="C13" s="455"/>
      <c r="D13" s="180">
        <f>SUM(C14:C16)</f>
        <v>5</v>
      </c>
      <c r="E13" s="150">
        <v>1</v>
      </c>
    </row>
    <row r="14" spans="1:16" ht="14.5" x14ac:dyDescent="0.35">
      <c r="A14" s="90" t="str">
        <f>'Team Start List'!B12</f>
        <v>Nick</v>
      </c>
      <c r="B14" s="72" t="str">
        <f>'Team Start List'!C12</f>
        <v>Biebel</v>
      </c>
      <c r="C14" s="151">
        <v>2</v>
      </c>
      <c r="D14" s="152"/>
      <c r="E14" s="153"/>
    </row>
    <row r="15" spans="1:16" x14ac:dyDescent="0.25">
      <c r="A15" s="88" t="str">
        <f>'Team Start List'!B13</f>
        <v>Anna</v>
      </c>
      <c r="B15" s="71" t="str">
        <f>'Team Start List'!C13</f>
        <v>Mosikaka</v>
      </c>
      <c r="C15" s="151">
        <v>1</v>
      </c>
      <c r="D15" s="152"/>
      <c r="E15" s="153"/>
    </row>
    <row r="16" spans="1:16" ht="13" thickBot="1" x14ac:dyDescent="0.3">
      <c r="A16" s="111" t="str">
        <f>'Team Start List'!B14</f>
        <v>Big Tommy</v>
      </c>
      <c r="B16" s="112" t="str">
        <f>'Team Start List'!C14</f>
        <v>Burns</v>
      </c>
      <c r="C16" s="155">
        <v>2</v>
      </c>
      <c r="D16" s="156"/>
      <c r="E16" s="157"/>
    </row>
    <row r="17" spans="1:5" ht="18.5" x14ac:dyDescent="0.45">
      <c r="A17" s="118" t="str">
        <f>'Team Start List'!B15</f>
        <v>TEAM BEAR NECESSITIES</v>
      </c>
      <c r="B17" s="82"/>
      <c r="C17" s="456"/>
      <c r="D17" s="180">
        <f>SUM(C18:C20)</f>
        <v>17</v>
      </c>
      <c r="E17" s="168">
        <v>12</v>
      </c>
    </row>
    <row r="18" spans="1:5" x14ac:dyDescent="0.25">
      <c r="A18" s="15" t="str">
        <f>'Team Start List'!B16</f>
        <v xml:space="preserve">Isaiah </v>
      </c>
      <c r="B18" s="1" t="str">
        <f>'Team Start List'!C16</f>
        <v>Johnson</v>
      </c>
      <c r="C18" s="151">
        <v>7</v>
      </c>
      <c r="D18" s="152"/>
      <c r="E18" s="153"/>
    </row>
    <row r="19" spans="1:5" x14ac:dyDescent="0.25">
      <c r="A19" s="94" t="str">
        <f>'Team Start List'!B17</f>
        <v>Liz</v>
      </c>
      <c r="B19" s="5" t="str">
        <f>'Team Start List'!C17</f>
        <v>Ellis</v>
      </c>
      <c r="C19" s="151">
        <v>4</v>
      </c>
      <c r="D19" s="152"/>
      <c r="E19" s="153"/>
    </row>
    <row r="20" spans="1:5" ht="13" thickBot="1" x14ac:dyDescent="0.3">
      <c r="A20" s="109" t="str">
        <f>'Team Start List'!B18</f>
        <v>Elias</v>
      </c>
      <c r="B20" s="119" t="str">
        <f>'Team Start List'!C18</f>
        <v>Lopez</v>
      </c>
      <c r="C20" s="151">
        <v>6</v>
      </c>
      <c r="D20" s="182"/>
      <c r="E20" s="153"/>
    </row>
    <row r="21" spans="1:5" ht="18" x14ac:dyDescent="0.4">
      <c r="A21" s="113" t="str">
        <f>'Team Start List'!B19</f>
        <v>PAN BIMBO BEARS</v>
      </c>
      <c r="B21" s="82"/>
      <c r="C21" s="455"/>
      <c r="D21" s="180">
        <f>SUM(C22:C24)</f>
        <v>17</v>
      </c>
      <c r="E21" s="150">
        <v>12</v>
      </c>
    </row>
    <row r="22" spans="1:5" ht="13" x14ac:dyDescent="0.3">
      <c r="A22" s="96" t="str">
        <f>'Team Start List'!B20</f>
        <v>Silvia</v>
      </c>
      <c r="B22" s="76" t="str">
        <f>'Team Start List'!C20</f>
        <v>Arreola</v>
      </c>
      <c r="C22" s="151">
        <v>4</v>
      </c>
      <c r="D22" s="152"/>
      <c r="E22" s="153"/>
    </row>
    <row r="23" spans="1:5" ht="15.5" x14ac:dyDescent="0.35">
      <c r="A23" s="83" t="str">
        <f>'Team Start List'!B21</f>
        <v>Alfredo</v>
      </c>
      <c r="B23" s="45" t="str">
        <f>'Team Start List'!C21</f>
        <v>Arreola</v>
      </c>
      <c r="C23" s="151">
        <v>3</v>
      </c>
      <c r="D23" s="152"/>
      <c r="E23" s="153"/>
    </row>
    <row r="24" spans="1:5" ht="13.5" thickBot="1" x14ac:dyDescent="0.35">
      <c r="A24" s="116" t="str">
        <f>'Team Start List'!B22</f>
        <v>Fernando</v>
      </c>
      <c r="B24" s="117" t="str">
        <f>'Team Start List'!C22</f>
        <v>Ruelas</v>
      </c>
      <c r="C24" s="155">
        <v>10</v>
      </c>
      <c r="D24" s="156"/>
      <c r="E24" s="157"/>
    </row>
    <row r="25" spans="1:5" ht="18" x14ac:dyDescent="0.4">
      <c r="A25" s="120" t="str">
        <f>'Team Start List'!B23</f>
        <v>Panda Bears</v>
      </c>
      <c r="B25" s="82"/>
      <c r="C25" s="456"/>
      <c r="D25" s="184">
        <f>SUM(C26:C28)</f>
        <v>9</v>
      </c>
      <c r="E25" s="168">
        <v>6</v>
      </c>
    </row>
    <row r="26" spans="1:5" x14ac:dyDescent="0.25">
      <c r="A26" s="84" t="str">
        <f>'Team Start List'!B24</f>
        <v>Laurence</v>
      </c>
      <c r="B26" s="46" t="str">
        <f>'Team Start List'!C24</f>
        <v>Perido</v>
      </c>
      <c r="C26" s="27">
        <v>2</v>
      </c>
      <c r="D26" s="152"/>
      <c r="E26" s="153"/>
    </row>
    <row r="27" spans="1:5" ht="15.5" x14ac:dyDescent="0.35">
      <c r="A27" s="86" t="str">
        <f>'Team Start List'!B25</f>
        <v>Ricardo</v>
      </c>
      <c r="B27" s="69" t="str">
        <f>'Team Start List'!C25</f>
        <v>Velasco</v>
      </c>
      <c r="C27" s="151">
        <v>4</v>
      </c>
      <c r="D27" s="152"/>
      <c r="E27" s="183"/>
    </row>
    <row r="28" spans="1:5" ht="13" thickBot="1" x14ac:dyDescent="0.3">
      <c r="A28" s="123" t="str">
        <f>'Team Start List'!B26</f>
        <v>Cassandra</v>
      </c>
      <c r="B28" s="124" t="str">
        <f>'Team Start List'!C26</f>
        <v>Moore</v>
      </c>
      <c r="C28" s="151">
        <v>3</v>
      </c>
      <c r="D28" s="152"/>
      <c r="E28" s="183"/>
    </row>
    <row r="29" spans="1:5" ht="18.5" x14ac:dyDescent="0.45">
      <c r="A29" s="115" t="str">
        <f>'Team Start List'!B27</f>
        <v>Team Bear 1</v>
      </c>
      <c r="B29" s="82"/>
      <c r="C29" s="455"/>
      <c r="D29" s="180">
        <f>SUM(C30:C32)</f>
        <v>16</v>
      </c>
      <c r="E29" s="150">
        <v>11</v>
      </c>
    </row>
    <row r="30" spans="1:5" x14ac:dyDescent="0.25">
      <c r="A30" s="88" t="str">
        <f>'Team Start List'!B28</f>
        <v>Deanna</v>
      </c>
      <c r="B30" s="71" t="str">
        <f>'Team Start List'!C28</f>
        <v>Flores</v>
      </c>
      <c r="C30" s="151">
        <v>5</v>
      </c>
      <c r="D30" s="152"/>
      <c r="E30" s="153"/>
    </row>
    <row r="31" spans="1:5" x14ac:dyDescent="0.25">
      <c r="A31" s="88" t="str">
        <f>'Team Start List'!B29</f>
        <v>Matt</v>
      </c>
      <c r="B31" s="71" t="str">
        <f>'Team Start List'!C29</f>
        <v>Duran</v>
      </c>
      <c r="C31" s="151">
        <v>4</v>
      </c>
      <c r="D31" s="152"/>
      <c r="E31" s="153"/>
    </row>
    <row r="32" spans="1:5" ht="13" thickBot="1" x14ac:dyDescent="0.3">
      <c r="A32" s="111" t="str">
        <f>'Team Start List'!B30</f>
        <v>Edgar</v>
      </c>
      <c r="B32" s="112" t="str">
        <f>'Team Start List'!C30</f>
        <v>Cordero</v>
      </c>
      <c r="C32" s="155">
        <v>7</v>
      </c>
      <c r="D32" s="156"/>
      <c r="E32" s="157"/>
    </row>
    <row r="33" spans="1:5" ht="15.5" x14ac:dyDescent="0.35">
      <c r="A33" s="438" t="str">
        <f>'Team Start List'!B31</f>
        <v>Weenie Hut Juniors</v>
      </c>
      <c r="B33" s="266"/>
      <c r="C33" s="455"/>
      <c r="D33" s="180">
        <f>SUM(C34:C36)</f>
        <v>9</v>
      </c>
      <c r="E33" s="150">
        <v>6</v>
      </c>
    </row>
    <row r="34" spans="1:5" x14ac:dyDescent="0.25">
      <c r="A34" s="362" t="str">
        <f>'Team Start List'!B32</f>
        <v>Cody</v>
      </c>
      <c r="B34" s="363" t="str">
        <f>'Team Start List'!C32</f>
        <v>Hoffman</v>
      </c>
      <c r="C34" s="151">
        <v>2</v>
      </c>
      <c r="D34" s="152"/>
      <c r="E34" s="153"/>
    </row>
    <row r="35" spans="1:5" x14ac:dyDescent="0.25">
      <c r="A35" s="362" t="str">
        <f>'Team Start List'!B33</f>
        <v>Samantha</v>
      </c>
      <c r="B35" s="363" t="str">
        <f>'Team Start List'!C33</f>
        <v>Scardino</v>
      </c>
      <c r="C35" s="151">
        <v>3</v>
      </c>
      <c r="D35" s="152"/>
      <c r="E35" s="153"/>
    </row>
    <row r="36" spans="1:5" ht="13" thickBot="1" x14ac:dyDescent="0.3">
      <c r="A36" s="364" t="str">
        <f>'Team Start List'!B34</f>
        <v xml:space="preserve">Matt </v>
      </c>
      <c r="B36" s="365" t="str">
        <f>'Team Start List'!C34</f>
        <v>Arbogast</v>
      </c>
      <c r="C36" s="155">
        <v>4</v>
      </c>
      <c r="D36" s="156"/>
      <c r="E36" s="157"/>
    </row>
    <row r="37" spans="1:5" ht="18" x14ac:dyDescent="0.4">
      <c r="A37" s="440" t="str">
        <f>'Team Start List'!B35</f>
        <v xml:space="preserve">Titty Sprinkles </v>
      </c>
      <c r="B37" s="441"/>
      <c r="C37" s="456"/>
      <c r="D37" s="180">
        <f>SUM(C38:C40)</f>
        <v>7</v>
      </c>
      <c r="E37" s="168">
        <v>3</v>
      </c>
    </row>
    <row r="38" spans="1:5" x14ac:dyDescent="0.25">
      <c r="A38" s="362" t="str">
        <f>'Team Start List'!B36</f>
        <v xml:space="preserve">Megan </v>
      </c>
      <c r="B38" s="363" t="str">
        <f>'Team Start List'!C36</f>
        <v>Benefield</v>
      </c>
      <c r="C38" s="151">
        <v>5</v>
      </c>
      <c r="D38" s="152"/>
      <c r="E38" s="153"/>
    </row>
    <row r="39" spans="1:5" x14ac:dyDescent="0.25">
      <c r="A39" s="362" t="str">
        <f>'Team Start List'!B37</f>
        <v xml:space="preserve">Kyle </v>
      </c>
      <c r="B39" s="363" t="str">
        <f>'Team Start List'!C37</f>
        <v>Gerrans</v>
      </c>
      <c r="C39" s="151">
        <v>1</v>
      </c>
      <c r="D39" s="152"/>
      <c r="E39" s="153"/>
    </row>
    <row r="40" spans="1:5" ht="13" thickBot="1" x14ac:dyDescent="0.3">
      <c r="A40" s="362" t="str">
        <f>'Team Start List'!B38</f>
        <v xml:space="preserve">Adrienne </v>
      </c>
      <c r="B40" s="363" t="str">
        <f>'Team Start List'!C38</f>
        <v>Snyder</v>
      </c>
      <c r="C40" s="151">
        <v>1</v>
      </c>
      <c r="D40" s="182"/>
      <c r="E40" s="153"/>
    </row>
    <row r="41" spans="1:5" ht="18" x14ac:dyDescent="0.4">
      <c r="A41" s="442" t="str">
        <f>'Team Start List'!B39</f>
        <v>Mortal Wombat</v>
      </c>
      <c r="B41" s="441"/>
      <c r="C41" s="455"/>
      <c r="D41" s="180">
        <f>SUM(C42:C44)</f>
        <v>8</v>
      </c>
      <c r="E41" s="150">
        <v>5</v>
      </c>
    </row>
    <row r="42" spans="1:5" x14ac:dyDescent="0.25">
      <c r="A42" s="362" t="str">
        <f>'Team Start List'!B40</f>
        <v>Brittany</v>
      </c>
      <c r="B42" s="363" t="str">
        <f>'Team Start List'!C40</f>
        <v>Brazil</v>
      </c>
      <c r="C42" s="151">
        <v>3</v>
      </c>
      <c r="D42" s="152"/>
      <c r="E42" s="153"/>
    </row>
    <row r="43" spans="1:5" x14ac:dyDescent="0.25">
      <c r="A43" s="362" t="str">
        <f>'Team Start List'!B41</f>
        <v>Chip</v>
      </c>
      <c r="B43" s="363" t="str">
        <f>'Team Start List'!C41</f>
        <v>Conrad</v>
      </c>
      <c r="C43" s="151">
        <v>4</v>
      </c>
      <c r="D43" s="152"/>
      <c r="E43" s="153"/>
    </row>
    <row r="44" spans="1:5" ht="13" thickBot="1" x14ac:dyDescent="0.3">
      <c r="A44" s="362" t="str">
        <f>'Team Start List'!B42</f>
        <v>Andy</v>
      </c>
      <c r="B44" s="363" t="str">
        <f>'Team Start List'!C42</f>
        <v>Laughlin</v>
      </c>
      <c r="C44" s="155">
        <v>1</v>
      </c>
      <c r="D44" s="156"/>
      <c r="E44" s="157"/>
    </row>
    <row r="45" spans="1:5" ht="18" x14ac:dyDescent="0.4">
      <c r="A45" s="442" t="str">
        <f>'Team Start List'!B43</f>
        <v>Please be gentle, its our second time</v>
      </c>
      <c r="B45" s="441"/>
      <c r="C45" s="456"/>
      <c r="D45" s="180">
        <f>SUM(C46:C48)</f>
        <v>11</v>
      </c>
      <c r="E45" s="168">
        <v>9</v>
      </c>
    </row>
    <row r="46" spans="1:5" x14ac:dyDescent="0.25">
      <c r="A46" s="362" t="str">
        <f>'Team Start List'!B44</f>
        <v xml:space="preserve">Gina </v>
      </c>
      <c r="B46" s="363" t="str">
        <f>'Team Start List'!C44</f>
        <v>Benigno</v>
      </c>
      <c r="C46" s="27">
        <v>1</v>
      </c>
      <c r="D46" s="152"/>
      <c r="E46" s="153"/>
    </row>
    <row r="47" spans="1:5" x14ac:dyDescent="0.25">
      <c r="A47" s="362" t="str">
        <f>'Team Start List'!B45</f>
        <v xml:space="preserve">Jon </v>
      </c>
      <c r="B47" s="363" t="str">
        <f>'Team Start List'!C45</f>
        <v>Spindola</v>
      </c>
      <c r="C47" s="151">
        <v>3</v>
      </c>
      <c r="D47" s="152"/>
      <c r="E47" s="183"/>
    </row>
    <row r="48" spans="1:5" ht="13" thickBot="1" x14ac:dyDescent="0.3">
      <c r="A48" s="362" t="str">
        <f>'Team Start List'!B46</f>
        <v>Joseph</v>
      </c>
      <c r="B48" s="363" t="str">
        <f>'Team Start List'!C46</f>
        <v>Diceglie</v>
      </c>
      <c r="C48" s="151">
        <v>7</v>
      </c>
      <c r="D48" s="152"/>
      <c r="E48" s="183"/>
    </row>
    <row r="49" spans="1:5" ht="18" x14ac:dyDescent="0.4">
      <c r="A49" s="442" t="str">
        <f>'Team Start List'!B47</f>
        <v>ButtSweat &amp; Tears</v>
      </c>
      <c r="B49" s="441"/>
      <c r="C49" s="455"/>
      <c r="D49" s="180">
        <f>SUM(C50:C52)</f>
        <v>6</v>
      </c>
      <c r="E49" s="150">
        <v>2</v>
      </c>
    </row>
    <row r="50" spans="1:5" x14ac:dyDescent="0.25">
      <c r="A50" s="362" t="str">
        <f>'Team Start List'!B48</f>
        <v>Tony</v>
      </c>
      <c r="B50" s="363" t="str">
        <f>'Team Start List'!C48</f>
        <v xml:space="preserve"> Wargo</v>
      </c>
      <c r="C50" s="151">
        <v>3</v>
      </c>
      <c r="D50" s="152"/>
      <c r="E50" s="153"/>
    </row>
    <row r="51" spans="1:5" x14ac:dyDescent="0.25">
      <c r="A51" s="362" t="str">
        <f>'Team Start List'!B49</f>
        <v>Ciara</v>
      </c>
      <c r="B51" s="363" t="str">
        <f>'Team Start List'!C49</f>
        <v>Gonzales</v>
      </c>
      <c r="C51" s="151">
        <v>2</v>
      </c>
      <c r="D51" s="152"/>
      <c r="E51" s="153"/>
    </row>
    <row r="52" spans="1:5" ht="13" thickBot="1" x14ac:dyDescent="0.3">
      <c r="A52" s="362" t="str">
        <f>'Team Start List'!B50</f>
        <v>Drew</v>
      </c>
      <c r="B52" s="363" t="str">
        <f>'Team Start List'!C50</f>
        <v>Willis</v>
      </c>
      <c r="C52" s="155">
        <v>1</v>
      </c>
      <c r="D52" s="156"/>
      <c r="E52" s="157"/>
    </row>
    <row r="53" spans="1:5" ht="18" x14ac:dyDescent="0.4">
      <c r="A53" s="443" t="str">
        <f>'Team Start List'!B51</f>
        <v>Team Phenom</v>
      </c>
      <c r="B53" s="441"/>
      <c r="C53" s="455"/>
      <c r="D53" s="180">
        <f>SUM(C54:C56)</f>
        <v>7</v>
      </c>
      <c r="E53" s="150">
        <v>3</v>
      </c>
    </row>
    <row r="54" spans="1:5" x14ac:dyDescent="0.25">
      <c r="A54" s="362" t="str">
        <f>'Team Start List'!B52</f>
        <v>Kataneh</v>
      </c>
      <c r="B54" s="363" t="str">
        <f>'Team Start List'!C52</f>
        <v>Hamidi</v>
      </c>
      <c r="C54" s="151">
        <v>4</v>
      </c>
      <c r="D54" s="152"/>
      <c r="E54" s="153"/>
    </row>
    <row r="55" spans="1:5" x14ac:dyDescent="0.25">
      <c r="A55" s="362" t="str">
        <f>'Team Start List'!B53</f>
        <v>MJ</v>
      </c>
      <c r="B55" s="363" t="str">
        <f>'Team Start List'!C53</f>
        <v>Barnett</v>
      </c>
      <c r="C55" s="151">
        <v>2</v>
      </c>
      <c r="D55" s="152"/>
      <c r="E55" s="153"/>
    </row>
    <row r="56" spans="1:5" ht="13" thickBot="1" x14ac:dyDescent="0.3">
      <c r="A56" s="364" t="str">
        <f>'Team Start List'!B54</f>
        <v>Karen</v>
      </c>
      <c r="B56" s="365" t="str">
        <f>'Team Start List'!C54</f>
        <v>Hayrapetyan</v>
      </c>
      <c r="C56" s="155">
        <v>1</v>
      </c>
      <c r="D56" s="156"/>
      <c r="E56" s="157"/>
    </row>
  </sheetData>
  <sheetProtection selectLockedCells="1" selectUnlockedCells="1"/>
  <phoneticPr fontId="7" type="noConversion"/>
  <pageMargins left="0.5" right="0.5" top="0.5" bottom="0.5" header="0.5" footer="0.5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92D050"/>
  </sheetPr>
  <dimension ref="A1:M57"/>
  <sheetViews>
    <sheetView tabSelected="1"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F61" sqref="F61"/>
    </sheetView>
  </sheetViews>
  <sheetFormatPr defaultRowHeight="13" x14ac:dyDescent="0.3"/>
  <cols>
    <col min="1" max="1" width="5.6328125" style="295" customWidth="1"/>
    <col min="2" max="2" width="18.90625" customWidth="1"/>
    <col min="3" max="3" width="22.54296875" customWidth="1"/>
    <col min="4" max="4" width="12.81640625" style="9" customWidth="1"/>
    <col min="5" max="5" width="12.81640625" style="3" customWidth="1"/>
    <col min="6" max="7" width="12.81640625" style="9" customWidth="1"/>
    <col min="8" max="8" width="12.81640625" style="214" customWidth="1"/>
    <col min="9" max="9" width="10.453125" hidden="1" customWidth="1"/>
    <col min="10" max="12" width="7.6328125" customWidth="1"/>
    <col min="13" max="13" width="7.6328125" style="13" customWidth="1"/>
  </cols>
  <sheetData>
    <row r="1" spans="1:13" s="4" customFormat="1" ht="18" x14ac:dyDescent="0.4">
      <c r="A1" s="37" t="s">
        <v>2</v>
      </c>
      <c r="B1" s="16" t="str">
        <f>'Carry Relay'!$A$1</f>
        <v>The 2021 California TEAM Championship</v>
      </c>
      <c r="C1" s="16"/>
      <c r="D1" s="66"/>
      <c r="E1" s="217"/>
      <c r="F1" s="218"/>
      <c r="G1" s="66"/>
      <c r="H1" s="219"/>
      <c r="M1" s="12"/>
    </row>
    <row r="2" spans="1:13" s="4" customFormat="1" x14ac:dyDescent="0.3">
      <c r="A2" s="40"/>
      <c r="B2" s="5"/>
      <c r="C2" s="5"/>
      <c r="D2" s="20" t="s">
        <v>2</v>
      </c>
      <c r="E2" s="220"/>
      <c r="F2" s="35"/>
      <c r="G2" s="35"/>
      <c r="H2" s="221"/>
      <c r="M2" s="12"/>
    </row>
    <row r="3" spans="1:13" s="4" customFormat="1" ht="16" thickBot="1" x14ac:dyDescent="0.4">
      <c r="A3" s="40"/>
      <c r="B3" s="222" t="s">
        <v>5</v>
      </c>
      <c r="C3" s="222"/>
      <c r="D3" s="223"/>
      <c r="E3" s="224"/>
      <c r="F3" s="35"/>
      <c r="G3" s="35"/>
      <c r="H3" s="221"/>
      <c r="L3" s="10" t="s">
        <v>6</v>
      </c>
      <c r="M3" s="12"/>
    </row>
    <row r="4" spans="1:13" x14ac:dyDescent="0.3">
      <c r="A4" s="37" t="s">
        <v>4</v>
      </c>
      <c r="B4" s="37"/>
      <c r="C4" s="22"/>
      <c r="D4" s="38"/>
      <c r="E4" s="209"/>
      <c r="F4" s="39"/>
      <c r="G4" s="38"/>
      <c r="H4" s="211"/>
      <c r="I4" s="108" t="s">
        <v>39</v>
      </c>
      <c r="J4" s="25"/>
      <c r="K4" s="35"/>
      <c r="L4" s="36"/>
    </row>
    <row r="5" spans="1:13" ht="13.5" thickBot="1" x14ac:dyDescent="0.35">
      <c r="A5" s="296" t="s">
        <v>1</v>
      </c>
      <c r="B5" s="40"/>
      <c r="C5" s="1"/>
      <c r="D5" s="20" t="s">
        <v>22</v>
      </c>
      <c r="E5" s="210" t="s">
        <v>35</v>
      </c>
      <c r="F5" s="20" t="s">
        <v>37</v>
      </c>
      <c r="G5" s="20" t="s">
        <v>148</v>
      </c>
      <c r="H5" s="212" t="s">
        <v>3</v>
      </c>
      <c r="I5" s="125" t="s">
        <v>36</v>
      </c>
      <c r="J5" s="25"/>
      <c r="K5" s="35"/>
      <c r="L5" s="36"/>
    </row>
    <row r="6" spans="1:13" ht="18.5" thickBot="1" x14ac:dyDescent="0.45">
      <c r="A6" s="299">
        <v>5</v>
      </c>
      <c r="B6" s="87" t="str">
        <f>'Team Start List'!B3</f>
        <v>Desert gym rats</v>
      </c>
      <c r="C6" s="43"/>
      <c r="D6" s="395">
        <f>'Carry Relay'!K7</f>
        <v>5</v>
      </c>
      <c r="E6" s="396">
        <f>'Overhead Medley'!K7</f>
        <v>5</v>
      </c>
      <c r="F6" s="395">
        <f>'Deadlift Medley'!K7</f>
        <v>2</v>
      </c>
      <c r="G6" s="397">
        <f>'MAS Combat'!E5</f>
        <v>8</v>
      </c>
      <c r="H6" s="398">
        <f>SUM(D6:G6)</f>
        <v>20</v>
      </c>
      <c r="I6" s="216">
        <v>10</v>
      </c>
    </row>
    <row r="7" spans="1:13" x14ac:dyDescent="0.3">
      <c r="A7" s="40"/>
      <c r="B7" s="91" t="str">
        <f>'Team Start List'!B4</f>
        <v>Aaron</v>
      </c>
      <c r="C7" s="74" t="str">
        <f>'Team Start List'!C4</f>
        <v>Talavera</v>
      </c>
      <c r="D7" s="153"/>
      <c r="E7" s="344"/>
      <c r="F7" s="153"/>
      <c r="G7" s="207"/>
      <c r="H7" s="212"/>
      <c r="I7" s="126"/>
    </row>
    <row r="8" spans="1:13" x14ac:dyDescent="0.3">
      <c r="A8" s="40"/>
      <c r="B8" s="88" t="str">
        <f>'Team Start List'!B5</f>
        <v>Jarred</v>
      </c>
      <c r="C8" s="71" t="str">
        <f>'Team Start List'!C5</f>
        <v>Kabluyen</v>
      </c>
      <c r="D8" s="153"/>
      <c r="E8" s="344"/>
      <c r="F8" s="153"/>
      <c r="G8" s="207"/>
      <c r="H8" s="212"/>
      <c r="I8" s="126"/>
    </row>
    <row r="9" spans="1:13" ht="13.5" thickBot="1" x14ac:dyDescent="0.35">
      <c r="A9" s="294"/>
      <c r="B9" s="88" t="str">
        <f>'Team Start List'!B6</f>
        <v>Pauline</v>
      </c>
      <c r="C9" s="71" t="str">
        <f>'Team Start List'!C6</f>
        <v>De Pinto</v>
      </c>
      <c r="D9" s="268"/>
      <c r="E9" s="344"/>
      <c r="F9" s="268"/>
      <c r="G9" s="208"/>
      <c r="H9" s="212"/>
      <c r="I9" s="126"/>
    </row>
    <row r="10" spans="1:13" ht="19" thickBot="1" x14ac:dyDescent="0.5">
      <c r="A10" s="299">
        <v>12</v>
      </c>
      <c r="B10" s="92" t="str">
        <f>'Team Start List'!B7</f>
        <v xml:space="preserve">EFCBakersfield </v>
      </c>
      <c r="C10" s="43"/>
      <c r="D10" s="395">
        <f>'Carry Relay'!K11</f>
        <v>13</v>
      </c>
      <c r="E10" s="396">
        <f>'Overhead Medley'!K11</f>
        <v>13</v>
      </c>
      <c r="F10" s="395">
        <f>'Deadlift Medley'!K11</f>
        <v>12</v>
      </c>
      <c r="G10" s="397">
        <f>'MAS Combat'!E9</f>
        <v>10</v>
      </c>
      <c r="H10" s="398">
        <f>SUM(D10:G10)</f>
        <v>48</v>
      </c>
      <c r="I10" s="216">
        <v>4</v>
      </c>
    </row>
    <row r="11" spans="1:13" ht="14.5" x14ac:dyDescent="0.35">
      <c r="A11" s="294"/>
      <c r="B11" s="90" t="str">
        <f>'Team Start List'!B8</f>
        <v>Eric</v>
      </c>
      <c r="C11" s="72" t="str">
        <f>'Team Start List'!C8</f>
        <v>Weatherly</v>
      </c>
      <c r="D11" s="183"/>
      <c r="E11" s="345"/>
      <c r="F11" s="183"/>
      <c r="G11" s="207"/>
      <c r="H11" s="186"/>
      <c r="I11" s="126"/>
    </row>
    <row r="12" spans="1:13" x14ac:dyDescent="0.3">
      <c r="A12" s="294"/>
      <c r="B12" s="88" t="str">
        <f>'Team Start List'!B9</f>
        <v>Jason</v>
      </c>
      <c r="C12" s="71" t="str">
        <f>'Team Start List'!C9</f>
        <v>Coontz</v>
      </c>
      <c r="D12" s="153"/>
      <c r="E12" s="344"/>
      <c r="F12" s="153"/>
      <c r="G12" s="207"/>
      <c r="H12" s="186"/>
      <c r="I12" s="126"/>
    </row>
    <row r="13" spans="1:13" ht="13.5" thickBot="1" x14ac:dyDescent="0.35">
      <c r="A13" s="294"/>
      <c r="B13" s="88" t="str">
        <f>'Team Start List'!B10</f>
        <v>Krista</v>
      </c>
      <c r="C13" s="71" t="str">
        <f>'Team Start List'!C10</f>
        <v>Trevino</v>
      </c>
      <c r="D13" s="157"/>
      <c r="E13" s="344"/>
      <c r="F13" s="157"/>
      <c r="G13" s="208"/>
      <c r="H13" s="186"/>
      <c r="I13" s="126"/>
    </row>
    <row r="14" spans="1:13" ht="19" thickBot="1" x14ac:dyDescent="0.5">
      <c r="A14" s="299">
        <v>3</v>
      </c>
      <c r="B14" s="93" t="str">
        <f>'Team Start List'!B11</f>
        <v>THE STRONGMAN CLUB</v>
      </c>
      <c r="C14" s="43"/>
      <c r="D14" s="395">
        <f>'Carry Relay'!K15</f>
        <v>6</v>
      </c>
      <c r="E14" s="395">
        <f>'Overhead Medley'!K15</f>
        <v>2</v>
      </c>
      <c r="F14" s="395">
        <f>'Deadlift Medley'!K15</f>
        <v>6</v>
      </c>
      <c r="G14" s="397">
        <f>'MAS Combat'!E13</f>
        <v>1</v>
      </c>
      <c r="H14" s="398">
        <f>SUM(D14:G14)</f>
        <v>15</v>
      </c>
      <c r="I14" s="216">
        <v>5</v>
      </c>
    </row>
    <row r="15" spans="1:13" x14ac:dyDescent="0.3">
      <c r="A15" s="40"/>
      <c r="B15" s="15" t="str">
        <f>'Team Start List'!B12</f>
        <v>Nick</v>
      </c>
      <c r="C15" s="1" t="str">
        <f>'Team Start List'!C12</f>
        <v>Biebel</v>
      </c>
      <c r="D15" s="153"/>
      <c r="E15" s="153"/>
      <c r="F15" s="153"/>
      <c r="G15" s="207"/>
      <c r="H15" s="186"/>
      <c r="I15" s="126"/>
    </row>
    <row r="16" spans="1:13" x14ac:dyDescent="0.3">
      <c r="A16" s="40"/>
      <c r="B16" s="94" t="str">
        <f>'Team Start List'!B13</f>
        <v>Anna</v>
      </c>
      <c r="C16" s="5" t="str">
        <f>'Team Start List'!C13</f>
        <v>Mosikaka</v>
      </c>
      <c r="D16" s="153"/>
      <c r="E16" s="183"/>
      <c r="F16" s="153"/>
      <c r="G16" s="207"/>
      <c r="H16" s="186"/>
      <c r="I16" s="126"/>
    </row>
    <row r="17" spans="1:9" ht="13.5" thickBot="1" x14ac:dyDescent="0.35">
      <c r="A17" s="294"/>
      <c r="B17" s="94" t="str">
        <f>'Team Start List'!B14</f>
        <v>Big Tommy</v>
      </c>
      <c r="C17" s="5" t="str">
        <f>'Team Start List'!C14</f>
        <v>Burns</v>
      </c>
      <c r="D17" s="268"/>
      <c r="E17" s="157"/>
      <c r="F17" s="268"/>
      <c r="G17" s="208"/>
      <c r="H17" s="186"/>
      <c r="I17" s="126"/>
    </row>
    <row r="18" spans="1:9" ht="19" thickBot="1" x14ac:dyDescent="0.5">
      <c r="A18" s="299">
        <v>11</v>
      </c>
      <c r="B18" s="92" t="str">
        <f>'Team Start List'!B15</f>
        <v>TEAM BEAR NECESSITIES</v>
      </c>
      <c r="C18" s="43"/>
      <c r="D18" s="168">
        <f>'Carry Relay'!K19</f>
        <v>12</v>
      </c>
      <c r="E18" s="298">
        <f>'Overhead Medley'!K19</f>
        <v>10</v>
      </c>
      <c r="F18" s="168">
        <f>'Deadlift Medley'!K19</f>
        <v>9</v>
      </c>
      <c r="G18" s="267">
        <f>'MAS Combat'!E17</f>
        <v>12</v>
      </c>
      <c r="H18" s="213">
        <f>SUM(D18:G18)</f>
        <v>43</v>
      </c>
      <c r="I18" s="216">
        <v>17</v>
      </c>
    </row>
    <row r="19" spans="1:9" x14ac:dyDescent="0.3">
      <c r="A19" s="294"/>
      <c r="B19" s="96" t="str">
        <f>'Team Start List'!B16</f>
        <v xml:space="preserve">Isaiah </v>
      </c>
      <c r="C19" s="76" t="str">
        <f>'Team Start List'!C16</f>
        <v>Johnson</v>
      </c>
      <c r="D19" s="153"/>
      <c r="E19" s="153"/>
      <c r="F19" s="153"/>
      <c r="G19" s="207"/>
      <c r="H19" s="212"/>
      <c r="I19" s="126"/>
    </row>
    <row r="20" spans="1:9" ht="15.5" x14ac:dyDescent="0.35">
      <c r="A20" s="294"/>
      <c r="B20" s="83" t="str">
        <f>'Team Start List'!B17</f>
        <v>Liz</v>
      </c>
      <c r="C20" s="45" t="str">
        <f>'Team Start List'!C17</f>
        <v>Ellis</v>
      </c>
      <c r="D20" s="183"/>
      <c r="E20" s="153"/>
      <c r="F20" s="183"/>
      <c r="G20" s="207"/>
      <c r="H20" s="212"/>
      <c r="I20" s="126"/>
    </row>
    <row r="21" spans="1:9" ht="16" thickBot="1" x14ac:dyDescent="0.4">
      <c r="A21" s="294"/>
      <c r="B21" s="95" t="str">
        <f>'Team Start List'!B18</f>
        <v>Elias</v>
      </c>
      <c r="C21" s="75" t="str">
        <f>'Team Start List'!C18</f>
        <v>Lopez</v>
      </c>
      <c r="D21" s="153"/>
      <c r="E21" s="268"/>
      <c r="F21" s="153"/>
      <c r="G21" s="208"/>
      <c r="H21" s="212"/>
      <c r="I21" s="126"/>
    </row>
    <row r="22" spans="1:9" ht="18.5" thickBot="1" x14ac:dyDescent="0.45">
      <c r="A22" s="300">
        <v>12</v>
      </c>
      <c r="B22" s="301" t="str">
        <f>'Team Start List'!B19</f>
        <v>PAN BIMBO BEARS</v>
      </c>
      <c r="C22" s="43"/>
      <c r="D22" s="302">
        <f>'Carry Relay'!K23</f>
        <v>11</v>
      </c>
      <c r="E22" s="303">
        <f>'Overhead Medley'!K23</f>
        <v>12</v>
      </c>
      <c r="F22" s="302">
        <f>'Deadlift Medley'!K23</f>
        <v>13</v>
      </c>
      <c r="G22" s="304">
        <f>'MAS Combat'!E21</f>
        <v>12</v>
      </c>
      <c r="H22" s="213">
        <f>SUM(D22:G22)</f>
        <v>48</v>
      </c>
      <c r="I22" s="216">
        <v>13</v>
      </c>
    </row>
    <row r="23" spans="1:9" x14ac:dyDescent="0.3">
      <c r="A23" s="40"/>
      <c r="B23" s="311" t="str">
        <f>'Team Start List'!B20</f>
        <v>Silvia</v>
      </c>
      <c r="C23" s="312" t="str">
        <f>'Team Start List'!C20</f>
        <v>Arreola</v>
      </c>
      <c r="D23" s="313"/>
      <c r="E23" s="314"/>
      <c r="F23" s="313"/>
      <c r="G23" s="315"/>
      <c r="H23" s="316"/>
      <c r="I23" s="126"/>
    </row>
    <row r="24" spans="1:9" ht="15.5" x14ac:dyDescent="0.35">
      <c r="A24" s="40"/>
      <c r="B24" s="83" t="str">
        <f>'Team Start List'!B21</f>
        <v>Alfredo</v>
      </c>
      <c r="C24" s="45" t="str">
        <f>'Team Start List'!C21</f>
        <v>Arreola</v>
      </c>
      <c r="D24" s="305"/>
      <c r="E24" s="305"/>
      <c r="F24" s="305"/>
      <c r="G24" s="307"/>
      <c r="H24" s="317"/>
      <c r="I24" s="126"/>
    </row>
    <row r="25" spans="1:9" ht="13.5" thickBot="1" x14ac:dyDescent="0.35">
      <c r="A25" s="294"/>
      <c r="B25" s="96" t="str">
        <f>'Team Start List'!B22</f>
        <v>Fernando</v>
      </c>
      <c r="C25" s="76" t="str">
        <f>'Team Start List'!C22</f>
        <v>Ruelas</v>
      </c>
      <c r="D25" s="305"/>
      <c r="E25" s="305"/>
      <c r="F25" s="305"/>
      <c r="G25" s="307"/>
      <c r="H25" s="317"/>
      <c r="I25" s="126"/>
    </row>
    <row r="26" spans="1:9" ht="18.5" thickBot="1" x14ac:dyDescent="0.45">
      <c r="A26" s="299">
        <v>6</v>
      </c>
      <c r="B26" s="97" t="str">
        <f>'Team Start List'!B23</f>
        <v>Panda Bears</v>
      </c>
      <c r="C26" s="43"/>
      <c r="D26" s="305">
        <f>'Carry Relay'!K27</f>
        <v>7</v>
      </c>
      <c r="E26" s="309">
        <f>'Overhead Medley'!K27</f>
        <v>7</v>
      </c>
      <c r="F26" s="305">
        <f>'Deadlift Medley'!K27</f>
        <v>4</v>
      </c>
      <c r="G26" s="310">
        <f>'MAS Combat'!E25</f>
        <v>6</v>
      </c>
      <c r="H26" s="318">
        <f>SUM(D26:G26)</f>
        <v>24</v>
      </c>
      <c r="I26" s="216">
        <v>1</v>
      </c>
    </row>
    <row r="27" spans="1:9" x14ac:dyDescent="0.3">
      <c r="A27" s="294"/>
      <c r="B27" s="360" t="str">
        <f>'Team Start List'!B24</f>
        <v>Laurence</v>
      </c>
      <c r="C27" s="192" t="str">
        <f>'Team Start List'!C24</f>
        <v>Perido</v>
      </c>
      <c r="D27" s="305"/>
      <c r="E27" s="305"/>
      <c r="F27" s="305"/>
      <c r="G27" s="307"/>
      <c r="H27" s="317"/>
      <c r="I27" s="126"/>
    </row>
    <row r="28" spans="1:9" ht="15.5" x14ac:dyDescent="0.35">
      <c r="A28" s="294"/>
      <c r="B28" s="83" t="str">
        <f>'Team Start List'!B25</f>
        <v>Ricardo</v>
      </c>
      <c r="C28" s="45" t="str">
        <f>'Team Start List'!C25</f>
        <v>Velasco</v>
      </c>
      <c r="D28" s="306"/>
      <c r="E28" s="305"/>
      <c r="F28" s="306"/>
      <c r="G28" s="307"/>
      <c r="H28" s="317"/>
      <c r="I28" s="126"/>
    </row>
    <row r="29" spans="1:9" ht="13.5" thickBot="1" x14ac:dyDescent="0.35">
      <c r="A29" s="294"/>
      <c r="B29" s="98" t="str">
        <f>'Team Start List'!B26</f>
        <v>Cassandra</v>
      </c>
      <c r="C29" s="77" t="str">
        <f>'Team Start List'!C26</f>
        <v>Moore</v>
      </c>
      <c r="D29" s="306"/>
      <c r="E29" s="306"/>
      <c r="F29" s="306"/>
      <c r="G29" s="307"/>
      <c r="H29" s="317"/>
      <c r="I29" s="126"/>
    </row>
    <row r="30" spans="1:9" ht="19" thickBot="1" x14ac:dyDescent="0.5">
      <c r="A30" s="299">
        <v>10</v>
      </c>
      <c r="B30" s="319" t="str">
        <f>'Team Start List'!B27</f>
        <v>Team Bear 1</v>
      </c>
      <c r="C30" s="308"/>
      <c r="D30" s="305">
        <f>'Carry Relay'!K31</f>
        <v>8</v>
      </c>
      <c r="E30" s="309">
        <f>'Overhead Medley'!K31</f>
        <v>11</v>
      </c>
      <c r="F30" s="305">
        <f>'Deadlift Medley'!K31</f>
        <v>11</v>
      </c>
      <c r="G30" s="310">
        <f>'MAS Combat'!E29</f>
        <v>11</v>
      </c>
      <c r="H30" s="318">
        <f>SUM(D30:G30)</f>
        <v>41</v>
      </c>
      <c r="I30" s="216">
        <v>7</v>
      </c>
    </row>
    <row r="31" spans="1:9" x14ac:dyDescent="0.3">
      <c r="A31" s="40"/>
      <c r="B31" s="352" t="str">
        <f>'Team Start List'!B28</f>
        <v>Deanna</v>
      </c>
      <c r="C31" s="203" t="str">
        <f>'Team Start List'!C28</f>
        <v>Flores</v>
      </c>
      <c r="D31" s="306"/>
      <c r="E31" s="305"/>
      <c r="F31" s="306"/>
      <c r="G31" s="307"/>
      <c r="H31" s="320"/>
      <c r="I31" s="126"/>
    </row>
    <row r="32" spans="1:9" x14ac:dyDescent="0.3">
      <c r="A32" s="40"/>
      <c r="B32" s="88" t="str">
        <f>'Team Start List'!B29</f>
        <v>Matt</v>
      </c>
      <c r="C32" s="71" t="str">
        <f>'Team Start List'!C29</f>
        <v>Duran</v>
      </c>
      <c r="D32" s="306"/>
      <c r="E32" s="306"/>
      <c r="F32" s="306"/>
      <c r="G32" s="307"/>
      <c r="H32" s="320"/>
      <c r="I32" s="126"/>
    </row>
    <row r="33" spans="1:9" ht="13.5" thickBot="1" x14ac:dyDescent="0.35">
      <c r="A33" s="297"/>
      <c r="B33" s="88" t="str">
        <f>'Team Start List'!B30</f>
        <v>Edgar</v>
      </c>
      <c r="C33" s="71" t="str">
        <f>'Team Start List'!C30</f>
        <v>Cordero</v>
      </c>
      <c r="D33" s="305"/>
      <c r="E33" s="305"/>
      <c r="F33" s="305"/>
      <c r="G33" s="307"/>
      <c r="H33" s="320"/>
      <c r="I33" s="126"/>
    </row>
    <row r="34" spans="1:9" ht="18.5" thickBot="1" x14ac:dyDescent="0.45">
      <c r="A34" s="296">
        <v>8</v>
      </c>
      <c r="B34" s="444" t="str">
        <f>'Team Start List'!B31</f>
        <v>Weenie Hut Juniors</v>
      </c>
      <c r="C34" s="308"/>
      <c r="D34" s="305">
        <f>'Carry Relay'!K35</f>
        <v>4</v>
      </c>
      <c r="E34" s="309">
        <f>'Overhead Medley'!K35</f>
        <v>9</v>
      </c>
      <c r="F34" s="305">
        <f>'Deadlift Medley'!K35</f>
        <v>8</v>
      </c>
      <c r="G34" s="310">
        <f>'MAS Combat'!E33</f>
        <v>6</v>
      </c>
      <c r="H34" s="318">
        <f>SUM(D34:G34)</f>
        <v>27</v>
      </c>
      <c r="I34" s="216">
        <v>2</v>
      </c>
    </row>
    <row r="35" spans="1:9" x14ac:dyDescent="0.3">
      <c r="B35" s="91" t="str">
        <f>'Team Start List'!B32</f>
        <v>Cody</v>
      </c>
      <c r="C35" s="74" t="str">
        <f>'Team Start List'!C32</f>
        <v>Hoffman</v>
      </c>
      <c r="D35" s="306"/>
      <c r="E35" s="305"/>
      <c r="F35" s="306"/>
      <c r="G35" s="307"/>
      <c r="H35" s="317"/>
      <c r="I35" s="126"/>
    </row>
    <row r="36" spans="1:9" x14ac:dyDescent="0.3">
      <c r="B36" s="99" t="str">
        <f>'Team Start List'!B33</f>
        <v>Samantha</v>
      </c>
      <c r="C36" s="78" t="str">
        <f>'Team Start List'!C33</f>
        <v>Scardino</v>
      </c>
      <c r="D36" s="305"/>
      <c r="E36" s="305"/>
      <c r="F36" s="305"/>
      <c r="G36" s="307"/>
      <c r="H36" s="317"/>
      <c r="I36" s="126"/>
    </row>
    <row r="37" spans="1:9" ht="13.5" thickBot="1" x14ac:dyDescent="0.35">
      <c r="B37" s="346" t="str">
        <f>'Team Start List'!B34</f>
        <v xml:space="preserve">Matt </v>
      </c>
      <c r="C37" s="347" t="str">
        <f>'Team Start List'!C34</f>
        <v>Arbogast</v>
      </c>
      <c r="D37" s="321"/>
      <c r="E37" s="321"/>
      <c r="F37" s="321"/>
      <c r="G37" s="348"/>
      <c r="H37" s="322"/>
      <c r="I37" s="126"/>
    </row>
    <row r="38" spans="1:9" ht="18" x14ac:dyDescent="0.4">
      <c r="A38" s="295">
        <v>2</v>
      </c>
      <c r="B38" s="430" t="str">
        <f>'Team Start List'!B35</f>
        <v xml:space="preserve">Titty Sprinkles </v>
      </c>
      <c r="C38" s="308"/>
      <c r="D38" s="168">
        <f>'Carry Relay'!K39</f>
        <v>3</v>
      </c>
      <c r="E38" s="298">
        <f>'Overhead Medley'!K39</f>
        <v>4</v>
      </c>
      <c r="F38" s="168">
        <f>'Deadlift Medley'!K39</f>
        <v>1</v>
      </c>
      <c r="G38" s="267">
        <f>'MAS Combat'!E37</f>
        <v>3</v>
      </c>
      <c r="H38" s="213">
        <f>SUM(D38:G38)</f>
        <v>11</v>
      </c>
    </row>
    <row r="39" spans="1:9" x14ac:dyDescent="0.3">
      <c r="B39" s="15" t="str">
        <f>'Team Start List'!B36</f>
        <v xml:space="preserve">Megan </v>
      </c>
      <c r="C39" s="1" t="str">
        <f>'Team Start List'!C36</f>
        <v>Benefield</v>
      </c>
      <c r="D39" s="153"/>
      <c r="E39" s="153"/>
      <c r="F39" s="153"/>
      <c r="G39" s="207"/>
      <c r="H39" s="212"/>
    </row>
    <row r="40" spans="1:9" x14ac:dyDescent="0.3">
      <c r="B40" s="15" t="str">
        <f>'Team Start List'!B37</f>
        <v xml:space="preserve">Kyle </v>
      </c>
      <c r="C40" s="1" t="str">
        <f>'Team Start List'!C37</f>
        <v>Gerrans</v>
      </c>
      <c r="D40" s="183"/>
      <c r="E40" s="153"/>
      <c r="F40" s="183"/>
      <c r="G40" s="207"/>
      <c r="H40" s="212"/>
    </row>
    <row r="41" spans="1:9" ht="13.5" thickBot="1" x14ac:dyDescent="0.35">
      <c r="B41" s="15" t="str">
        <f>'Team Start List'!B38</f>
        <v xml:space="preserve">Adrienne </v>
      </c>
      <c r="C41" s="1" t="str">
        <f>'Team Start List'!C38</f>
        <v>Snyder</v>
      </c>
      <c r="D41" s="153"/>
      <c r="E41" s="268"/>
      <c r="F41" s="153"/>
      <c r="G41" s="208"/>
      <c r="H41" s="212"/>
    </row>
    <row r="42" spans="1:9" ht="18.5" thickBot="1" x14ac:dyDescent="0.45">
      <c r="A42" s="295">
        <v>9</v>
      </c>
      <c r="B42" s="430" t="str">
        <f>'Team Start List'!B39</f>
        <v>Mortal Wombat</v>
      </c>
      <c r="C42" s="308"/>
      <c r="D42" s="302">
        <f>'Carry Relay'!K43</f>
        <v>10</v>
      </c>
      <c r="E42" s="303">
        <f>'Overhead Medley'!K43</f>
        <v>6</v>
      </c>
      <c r="F42" s="302">
        <f>'Deadlift Medley'!K43</f>
        <v>10</v>
      </c>
      <c r="G42" s="304">
        <f>'MAS Combat'!E41</f>
        <v>5</v>
      </c>
      <c r="H42" s="213">
        <f>SUM(D42:G42)</f>
        <v>31</v>
      </c>
    </row>
    <row r="43" spans="1:9" x14ac:dyDescent="0.3">
      <c r="B43" s="15" t="str">
        <f>'Team Start List'!B40</f>
        <v>Brittany</v>
      </c>
      <c r="C43" s="1" t="str">
        <f>'Team Start List'!C40</f>
        <v>Brazil</v>
      </c>
      <c r="D43" s="313"/>
      <c r="E43" s="314"/>
      <c r="F43" s="313"/>
      <c r="G43" s="315"/>
      <c r="H43" s="316"/>
    </row>
    <row r="44" spans="1:9" x14ac:dyDescent="0.3">
      <c r="B44" s="15" t="str">
        <f>'Team Start List'!B41</f>
        <v>Chip</v>
      </c>
      <c r="C44" s="1" t="str">
        <f>'Team Start List'!C41</f>
        <v>Conrad</v>
      </c>
      <c r="D44" s="305"/>
      <c r="E44" s="305"/>
      <c r="F44" s="305"/>
      <c r="G44" s="307"/>
      <c r="H44" s="317"/>
    </row>
    <row r="45" spans="1:9" x14ac:dyDescent="0.3">
      <c r="B45" s="15" t="str">
        <f>'Team Start List'!B42</f>
        <v>Andy</v>
      </c>
      <c r="C45" s="1" t="str">
        <f>'Team Start List'!C42</f>
        <v>Laughlin</v>
      </c>
      <c r="D45" s="305"/>
      <c r="E45" s="305"/>
      <c r="F45" s="305"/>
      <c r="G45" s="307"/>
      <c r="H45" s="317"/>
    </row>
    <row r="46" spans="1:9" ht="15.5" x14ac:dyDescent="0.35">
      <c r="A46" s="295">
        <v>4</v>
      </c>
      <c r="B46" s="437" t="str">
        <f>'Team Start List'!B43</f>
        <v>Please be gentle, its our second time</v>
      </c>
      <c r="C46" s="308"/>
      <c r="D46" s="305">
        <f>'Carry Relay'!K47</f>
        <v>2</v>
      </c>
      <c r="E46" s="309">
        <f>'Overhead Medley'!K47</f>
        <v>1</v>
      </c>
      <c r="F46" s="305">
        <f>'Deadlift Medley'!K47</f>
        <v>7</v>
      </c>
      <c r="G46" s="310">
        <f>'MAS Combat'!E45</f>
        <v>9</v>
      </c>
      <c r="H46" s="318">
        <f>SUM(D46:G46)</f>
        <v>19</v>
      </c>
    </row>
    <row r="47" spans="1:9" x14ac:dyDescent="0.3">
      <c r="B47" s="15" t="str">
        <f>'Team Start List'!B44</f>
        <v xml:space="preserve">Gina </v>
      </c>
      <c r="C47" s="1" t="str">
        <f>'Team Start List'!C44</f>
        <v>Benigno</v>
      </c>
      <c r="D47" s="305"/>
      <c r="E47" s="305"/>
      <c r="F47" s="305"/>
      <c r="G47" s="307"/>
      <c r="H47" s="317"/>
    </row>
    <row r="48" spans="1:9" x14ac:dyDescent="0.3">
      <c r="B48" s="15" t="str">
        <f>'Team Start List'!B45</f>
        <v xml:space="preserve">Jon </v>
      </c>
      <c r="C48" s="1" t="str">
        <f>'Team Start List'!C45</f>
        <v>Spindola</v>
      </c>
      <c r="D48" s="306"/>
      <c r="E48" s="305"/>
      <c r="F48" s="306"/>
      <c r="G48" s="307"/>
      <c r="H48" s="317"/>
    </row>
    <row r="49" spans="1:8" x14ac:dyDescent="0.3">
      <c r="B49" s="15" t="str">
        <f>'Team Start List'!B46</f>
        <v>Joseph</v>
      </c>
      <c r="C49" s="1" t="str">
        <f>'Team Start List'!C46</f>
        <v>Diceglie</v>
      </c>
      <c r="D49" s="306"/>
      <c r="E49" s="306"/>
      <c r="F49" s="306"/>
      <c r="G49" s="307"/>
      <c r="H49" s="317"/>
    </row>
    <row r="50" spans="1:8" ht="18" x14ac:dyDescent="0.4">
      <c r="A50" s="295">
        <v>1</v>
      </c>
      <c r="B50" s="430" t="str">
        <f>'Team Start List'!B47</f>
        <v>ButtSweat &amp; Tears</v>
      </c>
      <c r="C50" s="308"/>
      <c r="D50" s="305">
        <f>'Carry Relay'!K51</f>
        <v>1</v>
      </c>
      <c r="E50" s="309">
        <f>'Overhead Medley'!K51</f>
        <v>2</v>
      </c>
      <c r="F50" s="305">
        <f>'Deadlift Medley'!K51</f>
        <v>2</v>
      </c>
      <c r="G50" s="310">
        <f>'MAS Combat'!E49</f>
        <v>2</v>
      </c>
      <c r="H50" s="318">
        <f>SUM(D50:G50)</f>
        <v>7</v>
      </c>
    </row>
    <row r="51" spans="1:8" x14ac:dyDescent="0.3">
      <c r="B51" s="15" t="str">
        <f>'Team Start List'!B48</f>
        <v>Tony</v>
      </c>
      <c r="C51" s="1" t="str">
        <f>'Team Start List'!C48</f>
        <v xml:space="preserve"> Wargo</v>
      </c>
      <c r="D51" s="306"/>
      <c r="E51" s="305"/>
      <c r="F51" s="306"/>
      <c r="G51" s="307"/>
      <c r="H51" s="320"/>
    </row>
    <row r="52" spans="1:8" x14ac:dyDescent="0.3">
      <c r="B52" s="15" t="str">
        <f>'Team Start List'!B49</f>
        <v>Ciara</v>
      </c>
      <c r="C52" s="1" t="str">
        <f>'Team Start List'!C49</f>
        <v>Gonzales</v>
      </c>
      <c r="D52" s="306"/>
      <c r="E52" s="306"/>
      <c r="F52" s="306"/>
      <c r="G52" s="307"/>
      <c r="H52" s="320"/>
    </row>
    <row r="53" spans="1:8" x14ac:dyDescent="0.3">
      <c r="B53" s="15" t="str">
        <f>'Team Start List'!B50</f>
        <v>Drew</v>
      </c>
      <c r="C53" s="1" t="str">
        <f>'Team Start List'!C50</f>
        <v>Willis</v>
      </c>
      <c r="D53" s="305"/>
      <c r="E53" s="305"/>
      <c r="F53" s="305"/>
      <c r="G53" s="307"/>
      <c r="H53" s="320"/>
    </row>
    <row r="54" spans="1:8" ht="18" x14ac:dyDescent="0.4">
      <c r="A54" s="295">
        <v>6</v>
      </c>
      <c r="B54" s="430" t="str">
        <f>'Team Start List'!B51</f>
        <v>Team Phenom</v>
      </c>
      <c r="C54" s="308"/>
      <c r="D54" s="305">
        <f>'Carry Relay'!K55</f>
        <v>9</v>
      </c>
      <c r="E54" s="309">
        <f>'Overhead Medley'!K55</f>
        <v>7</v>
      </c>
      <c r="F54" s="305">
        <f>'Deadlift Medley'!K55</f>
        <v>5</v>
      </c>
      <c r="G54" s="310">
        <f>'MAS Combat'!E53</f>
        <v>3</v>
      </c>
      <c r="H54" s="318">
        <f>SUM(D54:G54)</f>
        <v>24</v>
      </c>
    </row>
    <row r="55" spans="1:8" x14ac:dyDescent="0.3">
      <c r="B55" s="15" t="str">
        <f>'Team Start List'!B52</f>
        <v>Kataneh</v>
      </c>
      <c r="C55" s="1" t="str">
        <f>'Team Start List'!C52</f>
        <v>Hamidi</v>
      </c>
      <c r="D55" s="306"/>
      <c r="E55" s="305"/>
      <c r="F55" s="306"/>
      <c r="G55" s="307"/>
      <c r="H55" s="317"/>
    </row>
    <row r="56" spans="1:8" x14ac:dyDescent="0.3">
      <c r="B56" s="15" t="str">
        <f>'Team Start List'!B53</f>
        <v>MJ</v>
      </c>
      <c r="C56" s="1" t="str">
        <f>'Team Start List'!C53</f>
        <v>Barnett</v>
      </c>
      <c r="D56" s="305"/>
      <c r="E56" s="305"/>
      <c r="F56" s="305"/>
      <c r="G56" s="307"/>
      <c r="H56" s="317"/>
    </row>
    <row r="57" spans="1:8" ht="13.5" thickBot="1" x14ac:dyDescent="0.35">
      <c r="B57" s="232" t="str">
        <f>'Team Start List'!B54</f>
        <v>Karen</v>
      </c>
      <c r="C57" s="24" t="str">
        <f>'Team Start List'!C54</f>
        <v>Hayrapetyan</v>
      </c>
      <c r="D57" s="321"/>
      <c r="E57" s="321"/>
      <c r="F57" s="321"/>
      <c r="G57" s="348"/>
      <c r="H57" s="322"/>
    </row>
  </sheetData>
  <sheetProtection selectLockedCells="1" selectUnlockedCells="1"/>
  <phoneticPr fontId="7" type="noConversion"/>
  <pageMargins left="0.82" right="0.25" top="1" bottom="1" header="0.5" footer="0.5"/>
  <pageSetup scale="65" orientation="portrait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E42B-D6A4-4E0A-8621-388534E8845A}">
  <dimension ref="A1:E50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2" sqref="H22"/>
    </sheetView>
  </sheetViews>
  <sheetFormatPr defaultRowHeight="13" x14ac:dyDescent="0.3"/>
  <cols>
    <col min="1" max="1" width="4.6328125" style="11" customWidth="1"/>
    <col min="2" max="2" width="30.36328125" bestFit="1" customWidth="1"/>
    <col min="3" max="3" width="30.36328125" customWidth="1"/>
  </cols>
  <sheetData>
    <row r="1" spans="1:5" ht="18" x14ac:dyDescent="0.4">
      <c r="A1" s="227" t="str">
        <f>'Team Start List'!A1</f>
        <v>The 2021 California TEAM Championship</v>
      </c>
      <c r="B1" s="16"/>
      <c r="C1" s="14"/>
    </row>
    <row r="2" spans="1:5" ht="29.5" x14ac:dyDescent="0.55000000000000004">
      <c r="A2" s="229"/>
      <c r="B2" s="67" t="str">
        <f>'Team Start List'!B2</f>
        <v>[fname]</v>
      </c>
      <c r="C2" s="67" t="str">
        <f>'Team Start List'!C2</f>
        <v>[lname]</v>
      </c>
      <c r="D2" t="str">
        <f>'Team Start List'!E2</f>
        <v xml:space="preserve"> </v>
      </c>
      <c r="E2" t="str">
        <f>'Team Start List'!F2</f>
        <v>Weight</v>
      </c>
    </row>
    <row r="3" spans="1:5" ht="14" x14ac:dyDescent="0.3">
      <c r="A3" s="332">
        <v>6</v>
      </c>
      <c r="B3" s="334" t="str">
        <f>'Team Start List'!B10</f>
        <v>Krista</v>
      </c>
      <c r="C3" s="334" t="str">
        <f>'Team Start List'!C10</f>
        <v>Trevino</v>
      </c>
      <c r="D3" t="str">
        <f>'Team Start List'!E10</f>
        <v>F</v>
      </c>
      <c r="E3">
        <f>'Team Start List'!F10</f>
        <v>118</v>
      </c>
    </row>
    <row r="4" spans="1:5" x14ac:dyDescent="0.3">
      <c r="A4" s="332">
        <v>28</v>
      </c>
      <c r="B4" t="str">
        <f>'Team Start List'!B40</f>
        <v>Brittany</v>
      </c>
      <c r="C4" t="str">
        <f>'Team Start List'!C40</f>
        <v>Brazil</v>
      </c>
      <c r="D4" t="str">
        <f>'Team Start List'!E40</f>
        <v>F</v>
      </c>
      <c r="E4">
        <f>'Team Start List'!F40</f>
        <v>137.30000000000001</v>
      </c>
    </row>
    <row r="5" spans="1:5" x14ac:dyDescent="0.3">
      <c r="A5" s="332">
        <v>31</v>
      </c>
      <c r="B5" t="str">
        <f>'Team Start List'!B44</f>
        <v xml:space="preserve">Gina </v>
      </c>
      <c r="C5" t="str">
        <f>'Team Start List'!C44</f>
        <v>Benigno</v>
      </c>
      <c r="D5" t="str">
        <f>'Team Start List'!E44</f>
        <v>F</v>
      </c>
      <c r="E5">
        <f>'Team Start List'!F44</f>
        <v>138.01</v>
      </c>
    </row>
    <row r="6" spans="1:5" x14ac:dyDescent="0.3">
      <c r="A6" s="332">
        <v>35</v>
      </c>
      <c r="B6" t="str">
        <f>'Team Start List'!B49</f>
        <v>Ciara</v>
      </c>
      <c r="C6" t="str">
        <f>'Team Start List'!C49</f>
        <v>Gonzales</v>
      </c>
      <c r="D6" t="str">
        <f>'Team Start List'!E49</f>
        <v>F</v>
      </c>
      <c r="E6">
        <f>'Team Start List'!F49</f>
        <v>133.19999999999999</v>
      </c>
    </row>
    <row r="7" spans="1:5" x14ac:dyDescent="0.3">
      <c r="A7" s="332">
        <v>37</v>
      </c>
      <c r="B7" t="str">
        <f>'Team Start List'!B52</f>
        <v>Kataneh</v>
      </c>
      <c r="C7" t="str">
        <f>'Team Start List'!C52</f>
        <v>Hamidi</v>
      </c>
      <c r="D7" t="str">
        <f>'Team Start List'!E52</f>
        <v>F/M</v>
      </c>
      <c r="E7">
        <f>'Team Start List'!F52</f>
        <v>178.6</v>
      </c>
    </row>
    <row r="8" spans="1:5" x14ac:dyDescent="0.3">
      <c r="A8" s="332"/>
    </row>
    <row r="9" spans="1:5" x14ac:dyDescent="0.3">
      <c r="A9" s="332"/>
    </row>
    <row r="11" spans="1:5" ht="14.5" x14ac:dyDescent="0.3">
      <c r="A11" s="332">
        <v>14</v>
      </c>
      <c r="B11" s="328" t="str">
        <f>'Team Start List'!B36</f>
        <v xml:space="preserve">Megan </v>
      </c>
      <c r="C11" t="str">
        <f>'Team Start List'!C36</f>
        <v>Benefield</v>
      </c>
      <c r="D11" t="str">
        <f>'Team Start List'!E36</f>
        <v>F</v>
      </c>
      <c r="E11">
        <f>'Team Start List'!F36</f>
        <v>201.3</v>
      </c>
    </row>
    <row r="12" spans="1:5" ht="14" x14ac:dyDescent="0.3">
      <c r="A12" s="332">
        <v>20</v>
      </c>
      <c r="B12" s="343" t="str">
        <f>'Team Start List'!B28</f>
        <v>Deanna</v>
      </c>
      <c r="C12" s="339" t="str">
        <f>'Team Start List'!C28</f>
        <v>Flores</v>
      </c>
      <c r="D12" t="str">
        <f>'Team Start List'!E28</f>
        <v>F</v>
      </c>
      <c r="E12">
        <f>'Team Start List'!F28</f>
        <v>166.9</v>
      </c>
    </row>
    <row r="13" spans="1:5" ht="14.5" x14ac:dyDescent="0.3">
      <c r="A13" s="332">
        <v>23</v>
      </c>
      <c r="B13" s="328" t="str">
        <f>'Team Start List'!B33</f>
        <v>Samantha</v>
      </c>
      <c r="C13" t="str">
        <f>'Team Start List'!C33</f>
        <v>Scardino</v>
      </c>
      <c r="D13" t="str">
        <f>'Team Start List'!E33</f>
        <v>F</v>
      </c>
      <c r="E13">
        <f>'Team Start List'!F33</f>
        <v>166</v>
      </c>
    </row>
    <row r="14" spans="1:5" ht="14.5" x14ac:dyDescent="0.3">
      <c r="A14" s="332">
        <v>25</v>
      </c>
      <c r="B14" s="327" t="str">
        <f>'Team Start List'!B38</f>
        <v xml:space="preserve">Adrienne </v>
      </c>
      <c r="C14" t="str">
        <f>'Team Start List'!C38</f>
        <v>Snyder</v>
      </c>
      <c r="D14" t="str">
        <f>'Team Start List'!E38</f>
        <v>F</v>
      </c>
      <c r="E14">
        <f>'Team Start List'!F38</f>
        <v>174.4</v>
      </c>
    </row>
    <row r="15" spans="1:5" ht="14" x14ac:dyDescent="0.3">
      <c r="A15" s="332">
        <v>27</v>
      </c>
      <c r="B15" s="334" t="str">
        <f>'Team Start List'!B20</f>
        <v>Silvia</v>
      </c>
      <c r="C15" s="334" t="str">
        <f>'Team Start List'!C20</f>
        <v>Arreola</v>
      </c>
      <c r="D15" t="str">
        <f>'Team Start List'!E20</f>
        <v>F</v>
      </c>
      <c r="E15">
        <f>'Team Start List'!F20</f>
        <v>166.4</v>
      </c>
    </row>
    <row r="18" spans="1:5" x14ac:dyDescent="0.3">
      <c r="B18" t="str">
        <f>'Team Start List'!B53</f>
        <v>MJ</v>
      </c>
      <c r="C18" t="str">
        <f>'Team Start List'!C53</f>
        <v>Barnett</v>
      </c>
      <c r="D18" t="str">
        <f>'Team Start List'!E53</f>
        <v>F/M</v>
      </c>
      <c r="E18">
        <f>'Team Start List'!F53</f>
        <v>232.5</v>
      </c>
    </row>
    <row r="19" spans="1:5" ht="14" x14ac:dyDescent="0.3">
      <c r="A19" s="332"/>
      <c r="B19" s="336" t="str">
        <f>'Team Start List'!B6</f>
        <v>Pauline</v>
      </c>
      <c r="C19" s="337" t="str">
        <f>'Team Start List'!C6</f>
        <v>De Pinto</v>
      </c>
      <c r="D19" t="str">
        <f>'Team Start List'!E6</f>
        <v>F</v>
      </c>
      <c r="E19">
        <f>'Team Start List'!F6</f>
        <v>257.39999999999998</v>
      </c>
    </row>
    <row r="20" spans="1:5" ht="14.5" x14ac:dyDescent="0.35">
      <c r="A20" s="332"/>
      <c r="B20" s="376" t="str">
        <f>'Team Start List'!B13</f>
        <v>Anna</v>
      </c>
      <c r="C20" s="334" t="str">
        <f>'Team Start List'!C13</f>
        <v>Mosikaka</v>
      </c>
      <c r="D20" t="str">
        <f>'Team Start List'!E13</f>
        <v>F</v>
      </c>
      <c r="E20">
        <f>'Team Start List'!F13</f>
        <v>301.8</v>
      </c>
    </row>
    <row r="21" spans="1:5" ht="14.5" x14ac:dyDescent="0.35">
      <c r="A21" s="332">
        <v>19</v>
      </c>
      <c r="B21" s="336" t="str">
        <f>'Team Start List'!B26</f>
        <v>Cassandra</v>
      </c>
      <c r="C21" s="333" t="str">
        <f>'Team Start List'!C26</f>
        <v>Moore</v>
      </c>
      <c r="D21" t="str">
        <f>'Team Start List'!E26</f>
        <v>F</v>
      </c>
      <c r="E21">
        <f>'Team Start List'!F26</f>
        <v>196.4</v>
      </c>
    </row>
    <row r="22" spans="1:5" ht="14" x14ac:dyDescent="0.3">
      <c r="A22" s="332">
        <v>11</v>
      </c>
      <c r="B22" s="336" t="str">
        <f>'Team Start List'!B17</f>
        <v>Liz</v>
      </c>
      <c r="C22" s="338" t="str">
        <f>'Team Start List'!C17</f>
        <v>Ellis</v>
      </c>
      <c r="D22" t="str">
        <f>'Team Start List'!E17</f>
        <v>F</v>
      </c>
      <c r="E22">
        <f>'Team Start List'!F17</f>
        <v>264</v>
      </c>
    </row>
    <row r="23" spans="1:5" ht="14.5" x14ac:dyDescent="0.35">
      <c r="A23" s="446"/>
      <c r="B23" s="336"/>
      <c r="C23" s="333"/>
    </row>
    <row r="24" spans="1:5" x14ac:dyDescent="0.3">
      <c r="A24" s="446"/>
      <c r="B24" t="str">
        <f>'Team Start List'!B41</f>
        <v>Chip</v>
      </c>
      <c r="C24" t="str">
        <f>'Team Start List'!C41</f>
        <v>Conrad</v>
      </c>
      <c r="D24" t="str">
        <f>'Team Start List'!E41</f>
        <v>M</v>
      </c>
      <c r="E24">
        <f>'Team Start List'!F41</f>
        <v>170.3</v>
      </c>
    </row>
    <row r="25" spans="1:5" x14ac:dyDescent="0.3">
      <c r="A25" s="332"/>
      <c r="B25" t="str">
        <f>'Team Start List'!B21</f>
        <v>Alfredo</v>
      </c>
      <c r="C25" t="str">
        <f>'Team Start List'!C21</f>
        <v>Arreola</v>
      </c>
      <c r="D25" t="str">
        <f>'Team Start List'!E21</f>
        <v>M</v>
      </c>
      <c r="E25">
        <f>'Team Start List'!F21</f>
        <v>174</v>
      </c>
    </row>
    <row r="26" spans="1:5" x14ac:dyDescent="0.3">
      <c r="A26" s="332"/>
      <c r="B26" t="str">
        <f>'Team Start List'!B50</f>
        <v>Drew</v>
      </c>
      <c r="C26" t="str">
        <f>'Team Start List'!C50</f>
        <v>Willis</v>
      </c>
      <c r="D26" t="str">
        <f>'Team Start List'!E50</f>
        <v>M</v>
      </c>
      <c r="E26">
        <f>'Team Start List'!F50</f>
        <v>174.3</v>
      </c>
    </row>
    <row r="27" spans="1:5" x14ac:dyDescent="0.3">
      <c r="A27" s="332"/>
      <c r="B27" t="str">
        <f>'Team Start List'!B32</f>
        <v>Cody</v>
      </c>
      <c r="C27" t="str">
        <f>'Team Start List'!C32</f>
        <v>Hoffman</v>
      </c>
      <c r="D27" t="str">
        <f>'Team Start List'!E32</f>
        <v>M</v>
      </c>
      <c r="E27">
        <f>'Team Start List'!F32</f>
        <v>175.4</v>
      </c>
    </row>
    <row r="28" spans="1:5" x14ac:dyDescent="0.3">
      <c r="A28" s="332"/>
    </row>
    <row r="29" spans="1:5" ht="14.5" x14ac:dyDescent="0.35">
      <c r="A29" s="332"/>
      <c r="B29" s="335" t="str">
        <f>'Team Start List'!B4</f>
        <v>Aaron</v>
      </c>
      <c r="C29" s="335" t="str">
        <f>'Team Start List'!C4</f>
        <v>Talavera</v>
      </c>
      <c r="D29" t="str">
        <f>'Team Start List'!E4</f>
        <v>M</v>
      </c>
      <c r="E29">
        <f>'Team Start List'!F4</f>
        <v>193.6</v>
      </c>
    </row>
    <row r="30" spans="1:5" x14ac:dyDescent="0.3">
      <c r="A30" s="332"/>
      <c r="B30" s="1" t="str">
        <f>'Team Start List'!B9</f>
        <v>Jason</v>
      </c>
      <c r="C30" s="1" t="str">
        <f>'Team Start List'!C9</f>
        <v>Coontz</v>
      </c>
      <c r="D30" t="str">
        <f>'Team Start List'!E9</f>
        <v>M</v>
      </c>
      <c r="E30">
        <f>'Team Start List'!F9</f>
        <v>188.5</v>
      </c>
    </row>
    <row r="31" spans="1:5" ht="14" x14ac:dyDescent="0.3">
      <c r="A31" s="332"/>
      <c r="B31" s="336" t="str">
        <f>'Team Start List'!B24</f>
        <v>Laurence</v>
      </c>
      <c r="C31" s="334" t="str">
        <f>'Team Start List'!C24</f>
        <v>Perido</v>
      </c>
      <c r="D31" t="str">
        <f>'Team Start List'!E24</f>
        <v>M</v>
      </c>
      <c r="E31">
        <f>'Team Start List'!F24</f>
        <v>191.7</v>
      </c>
    </row>
    <row r="32" spans="1:5" x14ac:dyDescent="0.3">
      <c r="A32" s="446"/>
      <c r="B32" t="str">
        <f>'Team Start List'!B54</f>
        <v>Karen</v>
      </c>
      <c r="C32" t="str">
        <f>'Team Start List'!C54</f>
        <v>Hayrapetyan</v>
      </c>
      <c r="D32" t="str">
        <f>'Team Start List'!E54</f>
        <v>M</v>
      </c>
      <c r="E32">
        <f>'Team Start List'!F54</f>
        <v>195.8</v>
      </c>
    </row>
    <row r="33" spans="1:5" x14ac:dyDescent="0.3">
      <c r="A33" s="446"/>
    </row>
    <row r="34" spans="1:5" ht="14" x14ac:dyDescent="0.3">
      <c r="A34" s="446">
        <v>2</v>
      </c>
      <c r="B34" s="334" t="str">
        <f>'Team Start List'!B5</f>
        <v>Jarred</v>
      </c>
      <c r="C34" s="334" t="str">
        <f>'Team Start List'!C5</f>
        <v>Kabluyen</v>
      </c>
      <c r="D34" t="str">
        <f>'Team Start List'!E5</f>
        <v>M</v>
      </c>
      <c r="E34">
        <f>'Team Start List'!F5</f>
        <v>225.1</v>
      </c>
    </row>
    <row r="35" spans="1:5" ht="14" x14ac:dyDescent="0.3">
      <c r="A35" s="446">
        <v>4</v>
      </c>
      <c r="B35" s="334" t="str">
        <f>'Team Start List'!B8</f>
        <v>Eric</v>
      </c>
      <c r="C35" s="334" t="str">
        <f>'Team Start List'!C8</f>
        <v>Weatherly</v>
      </c>
      <c r="D35" t="str">
        <f>'Team Start List'!E8</f>
        <v>M</v>
      </c>
      <c r="E35">
        <f>'Team Start List'!F8</f>
        <v>229.2</v>
      </c>
    </row>
    <row r="36" spans="1:5" ht="14" x14ac:dyDescent="0.3">
      <c r="A36" s="446">
        <v>7</v>
      </c>
      <c r="B36" s="339" t="str">
        <f>'Team Start List'!B12</f>
        <v>Nick</v>
      </c>
      <c r="C36" s="339" t="str">
        <f>'Team Start List'!C12</f>
        <v>Biebel</v>
      </c>
      <c r="D36" t="str">
        <f>'Team Start List'!E12</f>
        <v>M</v>
      </c>
      <c r="E36">
        <f>'Team Start List'!F12</f>
        <v>214.5</v>
      </c>
    </row>
    <row r="37" spans="1:5" ht="14.5" x14ac:dyDescent="0.35">
      <c r="A37" s="446">
        <v>12</v>
      </c>
      <c r="B37" s="336" t="str">
        <f>'Team Start List'!B18</f>
        <v>Elias</v>
      </c>
      <c r="C37" s="333" t="str">
        <f>'Team Start List'!C18</f>
        <v>Lopez</v>
      </c>
      <c r="D37" t="str">
        <f>'Team Start List'!E18</f>
        <v>M</v>
      </c>
      <c r="E37">
        <f>'Team Start List'!F18</f>
        <v>231.4</v>
      </c>
    </row>
    <row r="38" spans="1:5" x14ac:dyDescent="0.3">
      <c r="A38" s="11">
        <v>30</v>
      </c>
      <c r="B38" t="str">
        <f>'Team Start List'!B42</f>
        <v>Andy</v>
      </c>
      <c r="C38" t="str">
        <f>'Team Start List'!C42</f>
        <v>Laughlin</v>
      </c>
      <c r="D38" t="str">
        <f>'Team Start List'!E42</f>
        <v>M/M</v>
      </c>
      <c r="E38">
        <f>'Team Start List'!F42</f>
        <v>246.1</v>
      </c>
    </row>
    <row r="39" spans="1:5" x14ac:dyDescent="0.3">
      <c r="A39" s="11">
        <v>32</v>
      </c>
      <c r="B39" t="str">
        <f>'Team Start List'!B45</f>
        <v xml:space="preserve">Jon </v>
      </c>
      <c r="C39" t="str">
        <f>'Team Start List'!C45</f>
        <v>Spindola</v>
      </c>
      <c r="D39" t="str">
        <f>'Team Start List'!E45</f>
        <v>M</v>
      </c>
      <c r="E39">
        <f>'Team Start List'!F45</f>
        <v>224.7</v>
      </c>
    </row>
    <row r="40" spans="1:5" ht="14.5" x14ac:dyDescent="0.35">
      <c r="A40" s="446"/>
      <c r="B40" s="336"/>
      <c r="C40" s="333"/>
    </row>
    <row r="41" spans="1:5" ht="14.5" x14ac:dyDescent="0.35">
      <c r="A41" s="446">
        <v>9</v>
      </c>
      <c r="B41" s="376" t="str">
        <f>'Team Start List'!B14</f>
        <v>Big Tommy</v>
      </c>
      <c r="C41" s="334" t="str">
        <f>'Team Start List'!C14</f>
        <v>Burns</v>
      </c>
      <c r="D41" t="str">
        <f>'Team Start List'!E14</f>
        <v>M</v>
      </c>
      <c r="E41">
        <f>'Team Start List'!F14</f>
        <v>341</v>
      </c>
    </row>
    <row r="42" spans="1:5" ht="14" x14ac:dyDescent="0.3">
      <c r="A42" s="446">
        <v>10</v>
      </c>
      <c r="B42" s="341" t="str">
        <f>'Team Start List'!B16</f>
        <v xml:space="preserve">Isaiah </v>
      </c>
      <c r="C42" s="339" t="str">
        <f>'Team Start List'!C16</f>
        <v>Johnson</v>
      </c>
      <c r="D42" t="str">
        <f>'Team Start List'!E16</f>
        <v>M</v>
      </c>
      <c r="E42">
        <f>'Team Start List'!F16</f>
        <v>380.6</v>
      </c>
    </row>
    <row r="43" spans="1:5" ht="14" x14ac:dyDescent="0.3">
      <c r="A43" s="446">
        <v>13</v>
      </c>
      <c r="B43" s="339" t="str">
        <f>'Team Start List'!B29</f>
        <v>Matt</v>
      </c>
      <c r="C43" s="338" t="str">
        <f>'Team Start List'!C29</f>
        <v>Duran</v>
      </c>
      <c r="D43" t="str">
        <f>'Team Start List'!E29</f>
        <v>M</v>
      </c>
      <c r="E43">
        <f>'Team Start List'!F29</f>
        <v>264.2</v>
      </c>
    </row>
    <row r="44" spans="1:5" ht="14" x14ac:dyDescent="0.3">
      <c r="A44" s="446">
        <v>16</v>
      </c>
      <c r="B44" s="342" t="str">
        <f>'Team Start List'!B22</f>
        <v>Fernando</v>
      </c>
      <c r="C44" s="336" t="str">
        <f>'Team Start List'!C22</f>
        <v>Ruelas</v>
      </c>
      <c r="D44" t="str">
        <f>'Team Start List'!E22</f>
        <v>M</v>
      </c>
      <c r="E44">
        <f>'Team Start List'!F22</f>
        <v>381.3</v>
      </c>
    </row>
    <row r="45" spans="1:5" ht="14.5" x14ac:dyDescent="0.35">
      <c r="A45" s="446">
        <v>18</v>
      </c>
      <c r="B45" s="336" t="str">
        <f>'Team Start List'!B25</f>
        <v>Ricardo</v>
      </c>
      <c r="C45" s="333" t="str">
        <f>'Team Start List'!C25</f>
        <v>Velasco</v>
      </c>
      <c r="D45" t="str">
        <f>'Team Start List'!E25</f>
        <v>M</v>
      </c>
      <c r="E45">
        <f>'Team Start List'!F25</f>
        <v>388.5</v>
      </c>
    </row>
    <row r="46" spans="1:5" ht="14" x14ac:dyDescent="0.3">
      <c r="A46" s="446">
        <v>21</v>
      </c>
      <c r="B46" s="340" t="str">
        <f>'Team Start List'!B30</f>
        <v>Edgar</v>
      </c>
      <c r="C46" s="340" t="str">
        <f>'Team Start List'!C30</f>
        <v>Cordero</v>
      </c>
      <c r="D46" t="str">
        <f>'Team Start List'!E30</f>
        <v>M</v>
      </c>
      <c r="E46">
        <f>'Team Start List'!F30</f>
        <v>291.39999999999998</v>
      </c>
    </row>
    <row r="47" spans="1:5" ht="14.5" x14ac:dyDescent="0.3">
      <c r="A47" s="11">
        <v>24</v>
      </c>
      <c r="B47" s="328" t="str">
        <f>'Team Start List'!B34</f>
        <v xml:space="preserve">Matt </v>
      </c>
      <c r="C47" t="str">
        <f>'Team Start List'!C34</f>
        <v>Arbogast</v>
      </c>
      <c r="D47" t="str">
        <f>'Team Start List'!E34</f>
        <v>M</v>
      </c>
      <c r="E47">
        <f>'Team Start List'!F34</f>
        <v>278</v>
      </c>
    </row>
    <row r="48" spans="1:5" ht="14.5" x14ac:dyDescent="0.3">
      <c r="A48" s="11">
        <v>26</v>
      </c>
      <c r="B48" s="328" t="str">
        <f>'Team Start List'!B37</f>
        <v xml:space="preserve">Kyle </v>
      </c>
      <c r="C48" t="str">
        <f>'Team Start List'!C37</f>
        <v>Gerrans</v>
      </c>
      <c r="D48" t="str">
        <f>'Team Start List'!E37</f>
        <v>M</v>
      </c>
      <c r="E48">
        <f>'Team Start List'!F37</f>
        <v>245.2</v>
      </c>
    </row>
    <row r="49" spans="1:5" x14ac:dyDescent="0.3">
      <c r="A49" s="11">
        <v>33</v>
      </c>
      <c r="B49" t="str">
        <f>'Team Start List'!B46</f>
        <v>Joseph</v>
      </c>
      <c r="C49" t="str">
        <f>'Team Start List'!C46</f>
        <v>Diceglie</v>
      </c>
      <c r="D49" t="str">
        <f>'Team Start List'!E46</f>
        <v>M</v>
      </c>
      <c r="E49">
        <f>'Team Start List'!F46</f>
        <v>283.10000000000002</v>
      </c>
    </row>
    <row r="50" spans="1:5" x14ac:dyDescent="0.3">
      <c r="A50" s="11">
        <v>34</v>
      </c>
      <c r="B50" t="str">
        <f>'Team Start List'!B48</f>
        <v>Tony</v>
      </c>
      <c r="C50" t="str">
        <f>'Team Start List'!C48</f>
        <v xml:space="preserve"> Wargo</v>
      </c>
      <c r="D50" t="str">
        <f>'Team Start List'!E48</f>
        <v>M</v>
      </c>
      <c r="E50">
        <f>'Team Start List'!F48</f>
        <v>320</v>
      </c>
    </row>
  </sheetData>
  <sortState xmlns:xlrd2="http://schemas.microsoft.com/office/spreadsheetml/2017/richdata2" ref="A10:E15">
    <sortCondition ref="A10:A15"/>
  </sortState>
  <pageMargins left="0.7" right="0.7" top="0.75" bottom="0.75" header="0.3" footer="0.3"/>
  <pageSetup scale="7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A8CE-F058-457D-A5F9-2C68C3BA951C}">
  <dimension ref="A1:C3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42" sqref="E42"/>
    </sheetView>
  </sheetViews>
  <sheetFormatPr defaultRowHeight="12.5" x14ac:dyDescent="0.25"/>
  <cols>
    <col min="1" max="1" width="30.36328125" bestFit="1" customWidth="1"/>
    <col min="2" max="2" width="30.36328125" customWidth="1"/>
    <col min="3" max="3" width="30.453125" bestFit="1" customWidth="1"/>
    <col min="4" max="4" width="14.08984375" bestFit="1" customWidth="1"/>
    <col min="5" max="5" width="18.81640625" bestFit="1" customWidth="1"/>
    <col min="6" max="6" width="16.36328125" bestFit="1" customWidth="1"/>
    <col min="7" max="7" width="35.54296875" bestFit="1" customWidth="1"/>
  </cols>
  <sheetData>
    <row r="1" spans="1:3" ht="14.5" x14ac:dyDescent="0.35">
      <c r="A1" s="67" t="str">
        <f>'[1]Team Roster'!B1</f>
        <v>[fname]</v>
      </c>
      <c r="B1" s="67" t="str">
        <f>'[1]Team Roster'!C1</f>
        <v>[lname]</v>
      </c>
      <c r="C1" s="67" t="str">
        <f>'[1]Team Roster'!N1</f>
        <v>[email]</v>
      </c>
    </row>
    <row r="2" spans="1:3" x14ac:dyDescent="0.25">
      <c r="A2" t="s">
        <v>120</v>
      </c>
      <c r="B2" t="s">
        <v>121</v>
      </c>
      <c r="C2" t="s">
        <v>119</v>
      </c>
    </row>
    <row r="3" spans="1:3" x14ac:dyDescent="0.25">
      <c r="A3" t="s">
        <v>123</v>
      </c>
      <c r="B3" t="s">
        <v>124</v>
      </c>
      <c r="C3" t="s">
        <v>122</v>
      </c>
    </row>
    <row r="4" spans="1:3" x14ac:dyDescent="0.25">
      <c r="A4" t="s">
        <v>126</v>
      </c>
      <c r="B4" t="s">
        <v>127</v>
      </c>
      <c r="C4" t="s">
        <v>125</v>
      </c>
    </row>
    <row r="5" spans="1:3" x14ac:dyDescent="0.25">
      <c r="A5" t="s">
        <v>103</v>
      </c>
      <c r="B5" t="s">
        <v>104</v>
      </c>
      <c r="C5" t="s">
        <v>102</v>
      </c>
    </row>
    <row r="6" spans="1:3" x14ac:dyDescent="0.25">
      <c r="A6" t="s">
        <v>107</v>
      </c>
      <c r="B6" t="s">
        <v>106</v>
      </c>
      <c r="C6" t="s">
        <v>105</v>
      </c>
    </row>
    <row r="7" spans="1:3" x14ac:dyDescent="0.25">
      <c r="A7" t="s">
        <v>85</v>
      </c>
      <c r="B7" t="s">
        <v>109</v>
      </c>
      <c r="C7" t="s">
        <v>108</v>
      </c>
    </row>
    <row r="8" spans="1:3" x14ac:dyDescent="0.25">
      <c r="A8" t="s">
        <v>85</v>
      </c>
      <c r="B8" t="s">
        <v>95</v>
      </c>
      <c r="C8" t="s">
        <v>94</v>
      </c>
    </row>
    <row r="9" spans="1:3" x14ac:dyDescent="0.25">
      <c r="A9" t="s">
        <v>97</v>
      </c>
      <c r="B9" t="s">
        <v>98</v>
      </c>
      <c r="C9" t="s">
        <v>96</v>
      </c>
    </row>
    <row r="10" spans="1:3" x14ac:dyDescent="0.25">
      <c r="A10" t="s">
        <v>99</v>
      </c>
      <c r="B10" t="s">
        <v>100</v>
      </c>
      <c r="C10" t="s">
        <v>101</v>
      </c>
    </row>
    <row r="11" spans="1:3" x14ac:dyDescent="0.25">
      <c r="A11" t="s">
        <v>110</v>
      </c>
      <c r="B11" t="s">
        <v>111</v>
      </c>
      <c r="C11" t="s">
        <v>115</v>
      </c>
    </row>
    <row r="12" spans="1:3" x14ac:dyDescent="0.25">
      <c r="A12" t="s">
        <v>112</v>
      </c>
      <c r="B12" t="s">
        <v>113</v>
      </c>
      <c r="C12" t="s">
        <v>114</v>
      </c>
    </row>
    <row r="13" spans="1:3" x14ac:dyDescent="0.25">
      <c r="A13" t="s">
        <v>116</v>
      </c>
      <c r="B13" t="s">
        <v>117</v>
      </c>
      <c r="C13" t="s">
        <v>118</v>
      </c>
    </row>
    <row r="14" spans="1:3" x14ac:dyDescent="0.25">
      <c r="A14" t="s">
        <v>85</v>
      </c>
      <c r="B14" t="s">
        <v>86</v>
      </c>
      <c r="C14" t="s">
        <v>93</v>
      </c>
    </row>
    <row r="15" spans="1:3" x14ac:dyDescent="0.25">
      <c r="A15" t="s">
        <v>149</v>
      </c>
      <c r="B15" t="s">
        <v>150</v>
      </c>
      <c r="C15" t="s">
        <v>151</v>
      </c>
    </row>
    <row r="16" spans="1:3" x14ac:dyDescent="0.25">
      <c r="A16" t="s">
        <v>89</v>
      </c>
      <c r="B16" t="s">
        <v>88</v>
      </c>
      <c r="C16" t="s">
        <v>87</v>
      </c>
    </row>
    <row r="17" spans="1:3" x14ac:dyDescent="0.25">
      <c r="A17" t="s">
        <v>74</v>
      </c>
      <c r="B17" t="s">
        <v>75</v>
      </c>
      <c r="C17" t="s">
        <v>76</v>
      </c>
    </row>
    <row r="18" spans="1:3" x14ac:dyDescent="0.25">
      <c r="A18" t="s">
        <v>78</v>
      </c>
      <c r="B18" t="s">
        <v>77</v>
      </c>
      <c r="C18" t="s">
        <v>79</v>
      </c>
    </row>
    <row r="19" spans="1:3" x14ac:dyDescent="0.25">
      <c r="A19" t="s">
        <v>81</v>
      </c>
      <c r="B19" t="s">
        <v>80</v>
      </c>
      <c r="C19" t="s">
        <v>82</v>
      </c>
    </row>
    <row r="20" spans="1:3" x14ac:dyDescent="0.25">
      <c r="A20" t="s">
        <v>71</v>
      </c>
      <c r="B20" t="s">
        <v>72</v>
      </c>
      <c r="C20" t="s">
        <v>73</v>
      </c>
    </row>
    <row r="21" spans="1:3" x14ac:dyDescent="0.25">
      <c r="A21" t="s">
        <v>83</v>
      </c>
      <c r="B21" t="s">
        <v>158</v>
      </c>
      <c r="C21" t="s">
        <v>84</v>
      </c>
    </row>
    <row r="22" spans="1:3" x14ac:dyDescent="0.25">
      <c r="A22" t="s">
        <v>92</v>
      </c>
      <c r="B22" t="s">
        <v>91</v>
      </c>
      <c r="C22" t="s">
        <v>90</v>
      </c>
    </row>
    <row r="23" spans="1:3" x14ac:dyDescent="0.25">
      <c r="A23" t="s">
        <v>63</v>
      </c>
      <c r="B23" t="s">
        <v>64</v>
      </c>
      <c r="C23" s="44" t="s">
        <v>180</v>
      </c>
    </row>
    <row r="24" spans="1:3" x14ac:dyDescent="0.25">
      <c r="A24" t="s">
        <v>67</v>
      </c>
      <c r="B24" t="s">
        <v>68</v>
      </c>
      <c r="C24" s="44" t="s">
        <v>179</v>
      </c>
    </row>
    <row r="25" spans="1:3" x14ac:dyDescent="0.25">
      <c r="A25" t="s">
        <v>69</v>
      </c>
      <c r="B25" t="s">
        <v>70</v>
      </c>
      <c r="C25" t="s">
        <v>160</v>
      </c>
    </row>
    <row r="26" spans="1:3" x14ac:dyDescent="0.25">
      <c r="A26" t="s">
        <v>153</v>
      </c>
      <c r="B26" t="s">
        <v>154</v>
      </c>
      <c r="C26" t="s">
        <v>152</v>
      </c>
    </row>
    <row r="27" spans="1:3" x14ac:dyDescent="0.25">
      <c r="A27" t="s">
        <v>155</v>
      </c>
      <c r="B27" t="s">
        <v>161</v>
      </c>
      <c r="C27" s="44" t="s">
        <v>178</v>
      </c>
    </row>
    <row r="28" spans="1:3" x14ac:dyDescent="0.25">
      <c r="A28" t="s">
        <v>156</v>
      </c>
      <c r="B28" t="s">
        <v>157</v>
      </c>
      <c r="C28" s="44" t="s">
        <v>177</v>
      </c>
    </row>
    <row r="29" spans="1:3" x14ac:dyDescent="0.25">
      <c r="A29" t="s">
        <v>164</v>
      </c>
      <c r="B29" t="s">
        <v>165</v>
      </c>
      <c r="C29" s="44" t="s">
        <v>176</v>
      </c>
    </row>
    <row r="30" spans="1:3" ht="14.5" x14ac:dyDescent="0.25">
      <c r="A30" s="328" t="s">
        <v>166</v>
      </c>
      <c r="B30" t="s">
        <v>167</v>
      </c>
      <c r="C30" t="s">
        <v>162</v>
      </c>
    </row>
    <row r="31" spans="1:3" ht="14.5" x14ac:dyDescent="0.25">
      <c r="A31" s="328" t="s">
        <v>168</v>
      </c>
      <c r="B31" t="s">
        <v>169</v>
      </c>
      <c r="C31" s="44" t="s">
        <v>175</v>
      </c>
    </row>
    <row r="32" spans="1:3" ht="14.5" x14ac:dyDescent="0.25">
      <c r="A32" s="328" t="s">
        <v>170</v>
      </c>
      <c r="B32" t="s">
        <v>171</v>
      </c>
      <c r="C32" t="s">
        <v>163</v>
      </c>
    </row>
    <row r="33" spans="1:3" ht="14.5" x14ac:dyDescent="0.25">
      <c r="A33" s="328" t="s">
        <v>172</v>
      </c>
      <c r="B33" t="s">
        <v>173</v>
      </c>
      <c r="C33" t="s">
        <v>174</v>
      </c>
    </row>
    <row r="34" spans="1:3" ht="14.5" x14ac:dyDescent="0.25">
      <c r="A34" s="328" t="s">
        <v>182</v>
      </c>
      <c r="B34" t="s">
        <v>183</v>
      </c>
      <c r="C34" s="44" t="s">
        <v>181</v>
      </c>
    </row>
    <row r="35" spans="1:3" ht="14.5" x14ac:dyDescent="0.25">
      <c r="A35" s="328" t="s">
        <v>193</v>
      </c>
      <c r="B35" t="s">
        <v>194</v>
      </c>
      <c r="C35" s="44" t="s">
        <v>195</v>
      </c>
    </row>
    <row r="36" spans="1:3" x14ac:dyDescent="0.25">
      <c r="A36" t="s">
        <v>184</v>
      </c>
      <c r="B36" t="s">
        <v>185</v>
      </c>
      <c r="C36" t="s">
        <v>186</v>
      </c>
    </row>
    <row r="37" spans="1:3" x14ac:dyDescent="0.25">
      <c r="A37" t="s">
        <v>187</v>
      </c>
      <c r="B37" t="s">
        <v>188</v>
      </c>
      <c r="C37" t="s">
        <v>189</v>
      </c>
    </row>
    <row r="38" spans="1:3" x14ac:dyDescent="0.25">
      <c r="A38" t="s">
        <v>190</v>
      </c>
      <c r="B38" t="s">
        <v>191</v>
      </c>
      <c r="C38" t="s">
        <v>192</v>
      </c>
    </row>
  </sheetData>
  <hyperlinks>
    <hyperlink ref="C20" r:id="rId1" display="mailto:geraldramones@gmail.com" xr:uid="{DCCB0EC2-FF5C-47A0-A6E6-CE19BEC59B6A}"/>
    <hyperlink ref="C17" r:id="rId2" display="mailto:ginanj90@gmail.com" xr:uid="{40BB3CF2-27A6-44CE-98DC-CB4A13A7AE3B}"/>
    <hyperlink ref="C18" r:id="rId3" display="mailto:jiceglie@gmail.com" xr:uid="{563A2271-C203-4AA0-B0F0-90D946B86055}"/>
    <hyperlink ref="C19" r:id="rId4" display="mailto:jonspin1337@gmail.com" xr:uid="{885C7C72-D1F1-4FAB-A360-F5ECE9359FBA}"/>
    <hyperlink ref="C21" r:id="rId5" display="mailto:antwaunnejohnson@gmail.com" xr:uid="{F3CA8814-ECB6-445B-B27E-D511450B19B4}"/>
    <hyperlink ref="C15" r:id="rId6" xr:uid="{03A6B96A-10BD-4BD0-A009-B76932334B1A}"/>
    <hyperlink ref="C16" r:id="rId7" display="mailto:meganbenefield124@gmail.com" xr:uid="{AC4E6721-0ECC-495F-97BF-8F0F6DB5DDC7}"/>
    <hyperlink ref="C22" r:id="rId8" display="mailto:mayala0826@gmail.com" xr:uid="{F72632B6-2CAC-4F5E-8E98-6EBB9A3FF0FB}"/>
    <hyperlink ref="C14" r:id="rId9" display="mailto:arbogast.matt2@gmail.com" xr:uid="{1E3F669D-5958-452F-9B4D-78A9AD719A01}"/>
    <hyperlink ref="C8" r:id="rId10" display="mailto:mrwebb78@gmail.com" xr:uid="{E33C414C-A409-4D1E-96C0-FBE0D96B2871}"/>
    <hyperlink ref="C9" r:id="rId11" display="mailto:fireball@gmail.com" xr:uid="{02B618F0-F36A-4527-8131-475D2F512A65}"/>
    <hyperlink ref="C10" r:id="rId12" display="mailto:nadine20mai@gnail.com" xr:uid="{A7958198-1F24-4739-B127-5FC0DCC2B670}"/>
    <hyperlink ref="C6" r:id="rId13" display="mailto:deirmendjian@gmail.com" xr:uid="{C0CCE8B1-2A2F-47BD-8421-945A65A8067E}"/>
    <hyperlink ref="C7" r:id="rId14" display="mailto:mscipione31@gmail.com" xr:uid="{39FE53ED-1DE6-4867-A75C-C3C764D43099}"/>
    <hyperlink ref="C12" r:id="rId15" display="mailto:maxkerzner@trainedbymax.com" xr:uid="{4C99FBB4-A2CE-4F51-A4AE-65400420ACCE}"/>
    <hyperlink ref="C11" r:id="rId16" display="mailto:sunjely@gmail.com" xr:uid="{9E67DDBB-80DE-40EA-9566-B233CB0BF758}"/>
    <hyperlink ref="C13" r:id="rId17" display="mailto:trixarya@me.com" xr:uid="{C120FBBD-6CF9-4283-9CA6-8FABB4C5A5FA}"/>
    <hyperlink ref="C2" r:id="rId18" display="mailto:mariah8080@yahoo.com" xr:uid="{CBB7D0A2-ADD3-4C23-B71A-265958058206}"/>
    <hyperlink ref="C3" r:id="rId19" display="mailto:Giovannivildosola@gmail.com" xr:uid="{1F331E21-ADD3-4232-A00F-FE1F2A444D50}"/>
    <hyperlink ref="C4" r:id="rId20" display="mailto:jadena12112@yahoo.com" xr:uid="{6E8DBE8C-7744-485E-8821-7D22EE7DE3A6}"/>
    <hyperlink ref="C26" r:id="rId21" display="mailto:sarahpants1@yahoo.com" xr:uid="{5A2A396D-F5F8-46F1-A137-931D96430BFA}"/>
    <hyperlink ref="C31" r:id="rId22" xr:uid="{0372A077-E795-4C15-A410-810E8E694650}"/>
    <hyperlink ref="C29" r:id="rId23" xr:uid="{A76DC684-772F-42F0-853B-607636F3A968}"/>
    <hyperlink ref="C28" r:id="rId24" xr:uid="{CFD0F043-A937-4D9E-A774-5E39CD0A8AED}"/>
    <hyperlink ref="C27" r:id="rId25" xr:uid="{AAB1A271-A970-496F-A801-36CBBD83DF13}"/>
    <hyperlink ref="C24" r:id="rId26" xr:uid="{98B4E90C-F607-432D-898B-5A0B2059ACA5}"/>
    <hyperlink ref="C23" r:id="rId27" xr:uid="{A2F812CD-F1E5-4D2E-88A7-3C3B4E09D12C}"/>
    <hyperlink ref="C34" r:id="rId28" xr:uid="{DABBAA47-1607-4CBC-A461-9831AE6242D4}"/>
    <hyperlink ref="C36" r:id="rId29" display="mailto:mj.yourrealtor@gmail.com" xr:uid="{175A213B-7743-4794-8D29-45C6535A0A9A}"/>
    <hyperlink ref="C37" r:id="rId30" display="mailto:Sadie0216@gmail.com" xr:uid="{DF1D16DF-D0DE-40BF-8D0F-69342AE7B214}"/>
    <hyperlink ref="C38" r:id="rId31" display="mailto:Protrainersean@gmail.com" xr:uid="{822B18A6-461A-432F-A513-0886482FFA52}"/>
  </hyperlinks>
  <pageMargins left="0.7" right="0.7" top="0.75" bottom="0.75" header="0.3" footer="0.3"/>
  <pageSetup scale="70" orientation="portrait" horizontalDpi="4294967293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Mailing List</vt:lpstr>
      <vt:lpstr>Team Start List</vt:lpstr>
      <vt:lpstr>Carry Relay</vt:lpstr>
      <vt:lpstr>Overhead Medley</vt:lpstr>
      <vt:lpstr>Deadlift Medley</vt:lpstr>
      <vt:lpstr>MAS Combat</vt:lpstr>
      <vt:lpstr>FINAL RESULTS</vt:lpstr>
      <vt:lpstr>MAS Athletes</vt:lpstr>
      <vt:lpstr>Athlete Mailing list</vt:lpstr>
      <vt:lpstr>'Athlete Mailing list'!Print_Area</vt:lpstr>
      <vt:lpstr>'Carry Relay'!Print_Area</vt:lpstr>
      <vt:lpstr>'Deadlift Medley'!Print_Area</vt:lpstr>
      <vt:lpstr>'FINAL RESULTS'!Print_Area</vt:lpstr>
      <vt:lpstr>'Mailing List'!Print_Area</vt:lpstr>
      <vt:lpstr>'MAS Athletes'!Print_Area</vt:lpstr>
      <vt:lpstr>'MAS Combat'!Print_Area</vt:lpstr>
      <vt:lpstr>'Overhead Medley'!Print_Area</vt:lpstr>
      <vt:lpstr>'Team Start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 Haugen</dc:creator>
  <cp:lastModifiedBy>Owner</cp:lastModifiedBy>
  <cp:lastPrinted>2021-05-16T00:02:31Z</cp:lastPrinted>
  <dcterms:created xsi:type="dcterms:W3CDTF">2000-05-27T05:42:09Z</dcterms:created>
  <dcterms:modified xsi:type="dcterms:W3CDTF">2021-05-17T15:05:23Z</dcterms:modified>
</cp:coreProperties>
</file>