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\Documents\Strongman\805 Strongman\"/>
    </mc:Choice>
  </mc:AlternateContent>
  <xr:revisionPtr revIDLastSave="0" documentId="13_ncr:1_{8393EDA6-131D-4898-92D2-5FB63E61F060}" xr6:coauthVersionLast="43" xr6:coauthVersionMax="43" xr10:uidLastSave="{00000000-0000-0000-0000-000000000000}"/>
  <bookViews>
    <workbookView xWindow="-108" yWindow="-108" windowWidth="23256" windowHeight="12576" tabRatio="645" firstSheet="4" activeTab="4" xr2:uid="{00000000-000D-0000-FFFF-FFFF00000000}"/>
  </bookViews>
  <sheets>
    <sheet name="Athletes Roster" sheetId="22" state="hidden" r:id="rId1"/>
    <sheet name="Carry Relay" sheetId="1" r:id="rId2"/>
    <sheet name="Overhead Medley" sheetId="7" r:id="rId3"/>
    <sheet name="Deadlift Medley" sheetId="4" r:id="rId4"/>
    <sheet name="Beast Wars" sheetId="2" r:id="rId5"/>
    <sheet name="FINAL RESULTS" sheetId="12" r:id="rId6"/>
  </sheets>
  <externalReferences>
    <externalReference r:id="rId7"/>
    <externalReference r:id="rId8"/>
  </externalReferences>
  <definedNames>
    <definedName name="_GoBack" localSheetId="3">'Deadlift Medley'!#REF!</definedName>
    <definedName name="_xlnm.Print_Area" localSheetId="0">'Athletes Roster'!$A$1:$E$15</definedName>
    <definedName name="_xlnm.Print_Area" localSheetId="4">'Beast Wars'!$A$1:$H$68</definedName>
    <definedName name="_xlnm.Print_Area" localSheetId="1">'Carry Relay'!$A$1:$K$70</definedName>
    <definedName name="_xlnm.Print_Area" localSheetId="3">'Deadlift Medley'!$A$1:$K$70</definedName>
    <definedName name="_xlnm.Print_Area" localSheetId="5">'FINAL RESULTS'!$A$1:$H$69</definedName>
    <definedName name="_xlnm.Print_Area" localSheetId="2">'Overhead Medley'!$A$1:$K$70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6" i="12" l="1"/>
  <c r="H62" i="12"/>
  <c r="H58" i="12"/>
  <c r="H54" i="12"/>
  <c r="H50" i="12"/>
  <c r="H46" i="12"/>
  <c r="H42" i="12"/>
  <c r="H38" i="12"/>
  <c r="H34" i="12"/>
  <c r="H30" i="12"/>
  <c r="H26" i="12"/>
  <c r="H22" i="12"/>
  <c r="H18" i="12"/>
  <c r="H14" i="12"/>
  <c r="H10" i="12"/>
  <c r="H6" i="12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9" i="7"/>
  <c r="M70" i="7"/>
  <c r="C6" i="12" l="1"/>
  <c r="C34" i="12"/>
  <c r="C38" i="12"/>
  <c r="D24" i="1"/>
  <c r="A63" i="22"/>
  <c r="B63" i="22"/>
  <c r="A67" i="1" s="1"/>
  <c r="A67" i="7" s="1"/>
  <c r="A65" i="2" s="1"/>
  <c r="B66" i="12" s="1"/>
  <c r="F63" i="22"/>
  <c r="G63" i="22"/>
  <c r="H63" i="22"/>
  <c r="I63" i="22"/>
  <c r="J63" i="22"/>
  <c r="L63" i="22"/>
  <c r="B64" i="22"/>
  <c r="A68" i="1" s="1"/>
  <c r="C64" i="22"/>
  <c r="B68" i="1" s="1"/>
  <c r="D64" i="22"/>
  <c r="C68" i="1" s="1"/>
  <c r="E64" i="22"/>
  <c r="D68" i="1" s="1"/>
  <c r="F64" i="22"/>
  <c r="G64" i="22"/>
  <c r="H64" i="22"/>
  <c r="I64" i="22"/>
  <c r="J64" i="22"/>
  <c r="K64" i="22"/>
  <c r="L64" i="22"/>
  <c r="B65" i="22"/>
  <c r="A69" i="1" s="1"/>
  <c r="A69" i="4" s="1"/>
  <c r="C65" i="22"/>
  <c r="B69" i="1" s="1"/>
  <c r="D65" i="22"/>
  <c r="C69" i="1" s="1"/>
  <c r="E65" i="22"/>
  <c r="D69" i="1" s="1"/>
  <c r="F65" i="22"/>
  <c r="G65" i="22"/>
  <c r="H65" i="22"/>
  <c r="I65" i="22"/>
  <c r="J65" i="22"/>
  <c r="K65" i="22"/>
  <c r="L65" i="22"/>
  <c r="B66" i="22"/>
  <c r="A70" i="1" s="1"/>
  <c r="C66" i="22"/>
  <c r="B70" i="1" s="1"/>
  <c r="D66" i="22"/>
  <c r="C70" i="1" s="1"/>
  <c r="E66" i="22"/>
  <c r="D70" i="1" s="1"/>
  <c r="D70" i="4" s="1"/>
  <c r="F66" i="22"/>
  <c r="G66" i="22"/>
  <c r="H66" i="22"/>
  <c r="I66" i="22"/>
  <c r="J66" i="22"/>
  <c r="K66" i="22"/>
  <c r="L66" i="22"/>
  <c r="A59" i="22"/>
  <c r="B59" i="22"/>
  <c r="A63" i="1" s="1"/>
  <c r="F59" i="22"/>
  <c r="G59" i="22"/>
  <c r="H59" i="22"/>
  <c r="I59" i="22"/>
  <c r="J59" i="22"/>
  <c r="L59" i="22"/>
  <c r="B60" i="22"/>
  <c r="A64" i="1" s="1"/>
  <c r="A64" i="4" s="1"/>
  <c r="C60" i="22"/>
  <c r="B64" i="1" s="1"/>
  <c r="B64" i="4" s="1"/>
  <c r="D60" i="22"/>
  <c r="C64" i="1" s="1"/>
  <c r="E60" i="22"/>
  <c r="D64" i="1" s="1"/>
  <c r="F60" i="22"/>
  <c r="G60" i="22"/>
  <c r="H60" i="22"/>
  <c r="I60" i="22"/>
  <c r="J60" i="22"/>
  <c r="K60" i="22"/>
  <c r="L60" i="22"/>
  <c r="B61" i="22"/>
  <c r="A65" i="1" s="1"/>
  <c r="C61" i="22"/>
  <c r="B65" i="1" s="1"/>
  <c r="B65" i="4" s="1"/>
  <c r="D61" i="22"/>
  <c r="C65" i="1" s="1"/>
  <c r="E61" i="22"/>
  <c r="D65" i="1" s="1"/>
  <c r="F61" i="22"/>
  <c r="G61" i="22"/>
  <c r="H61" i="22"/>
  <c r="I61" i="22"/>
  <c r="J61" i="22"/>
  <c r="L61" i="22"/>
  <c r="B62" i="22"/>
  <c r="A66" i="1" s="1"/>
  <c r="C62" i="22"/>
  <c r="B66" i="1" s="1"/>
  <c r="B66" i="4" s="1"/>
  <c r="D62" i="22"/>
  <c r="C66" i="1" s="1"/>
  <c r="E62" i="22"/>
  <c r="D66" i="1" s="1"/>
  <c r="F62" i="22"/>
  <c r="G62" i="22"/>
  <c r="H62" i="22"/>
  <c r="I62" i="22"/>
  <c r="J62" i="22"/>
  <c r="L62" i="22"/>
  <c r="A55" i="22"/>
  <c r="B55" i="22"/>
  <c r="A59" i="1" s="1"/>
  <c r="F55" i="22"/>
  <c r="G55" i="22"/>
  <c r="H55" i="22"/>
  <c r="I55" i="22"/>
  <c r="J55" i="22"/>
  <c r="L55" i="22"/>
  <c r="B56" i="22"/>
  <c r="A60" i="1" s="1"/>
  <c r="C56" i="22"/>
  <c r="B60" i="1" s="1"/>
  <c r="D56" i="22"/>
  <c r="C60" i="1" s="1"/>
  <c r="C60" i="4" s="1"/>
  <c r="E56" i="22"/>
  <c r="D60" i="1" s="1"/>
  <c r="F56" i="22"/>
  <c r="G56" i="22"/>
  <c r="H56" i="22"/>
  <c r="I56" i="22"/>
  <c r="J56" i="22"/>
  <c r="K56" i="22"/>
  <c r="L56" i="22"/>
  <c r="B57" i="22"/>
  <c r="A61" i="1" s="1"/>
  <c r="C57" i="22"/>
  <c r="B61" i="1" s="1"/>
  <c r="D57" i="22"/>
  <c r="C61" i="1" s="1"/>
  <c r="C61" i="4" s="1"/>
  <c r="E57" i="22"/>
  <c r="D61" i="1" s="1"/>
  <c r="F57" i="22"/>
  <c r="G57" i="22"/>
  <c r="H57" i="22"/>
  <c r="I57" i="22"/>
  <c r="J57" i="22"/>
  <c r="L57" i="22"/>
  <c r="B58" i="22"/>
  <c r="A62" i="1" s="1"/>
  <c r="C58" i="22"/>
  <c r="B62" i="1" s="1"/>
  <c r="D58" i="22"/>
  <c r="C62" i="1" s="1"/>
  <c r="C62" i="4" s="1"/>
  <c r="E58" i="22"/>
  <c r="D62" i="1" s="1"/>
  <c r="F58" i="22"/>
  <c r="G58" i="22"/>
  <c r="H58" i="22"/>
  <c r="I58" i="22"/>
  <c r="J58" i="22"/>
  <c r="L58" i="22"/>
  <c r="A51" i="22"/>
  <c r="B51" i="22"/>
  <c r="A55" i="1" s="1"/>
  <c r="F51" i="22"/>
  <c r="G51" i="22"/>
  <c r="H51" i="22"/>
  <c r="I51" i="22"/>
  <c r="J51" i="22"/>
  <c r="L51" i="22"/>
  <c r="B52" i="22"/>
  <c r="A56" i="1" s="1"/>
  <c r="C52" i="22"/>
  <c r="B56" i="1" s="1"/>
  <c r="D52" i="22"/>
  <c r="C56" i="1" s="1"/>
  <c r="E52" i="22"/>
  <c r="D56" i="1" s="1"/>
  <c r="D56" i="4" s="1"/>
  <c r="F52" i="22"/>
  <c r="G52" i="22"/>
  <c r="H52" i="22"/>
  <c r="I52" i="22"/>
  <c r="J52" i="22"/>
  <c r="K52" i="22"/>
  <c r="L52" i="22"/>
  <c r="B53" i="22"/>
  <c r="A57" i="1" s="1"/>
  <c r="C53" i="22"/>
  <c r="B57" i="1" s="1"/>
  <c r="D53" i="22"/>
  <c r="C57" i="1" s="1"/>
  <c r="E53" i="22"/>
  <c r="D57" i="1" s="1"/>
  <c r="D57" i="4" s="1"/>
  <c r="F53" i="22"/>
  <c r="G53" i="22"/>
  <c r="H53" i="22"/>
  <c r="I53" i="22"/>
  <c r="J53" i="22"/>
  <c r="L53" i="22"/>
  <c r="B54" i="22"/>
  <c r="A58" i="1" s="1"/>
  <c r="C54" i="22"/>
  <c r="B58" i="1" s="1"/>
  <c r="D54" i="22"/>
  <c r="C58" i="1" s="1"/>
  <c r="E54" i="22"/>
  <c r="D58" i="1" s="1"/>
  <c r="D58" i="4" s="1"/>
  <c r="F54" i="22"/>
  <c r="G54" i="22"/>
  <c r="H54" i="22"/>
  <c r="I54" i="22"/>
  <c r="J54" i="22"/>
  <c r="L54" i="22"/>
  <c r="A47" i="22"/>
  <c r="F47" i="22"/>
  <c r="G47" i="22"/>
  <c r="H47" i="22"/>
  <c r="I47" i="22"/>
  <c r="J47" i="22"/>
  <c r="L47" i="22"/>
  <c r="B48" i="22"/>
  <c r="A52" i="1" s="1"/>
  <c r="C48" i="22"/>
  <c r="B52" i="1" s="1"/>
  <c r="D48" i="22"/>
  <c r="C52" i="1" s="1"/>
  <c r="E48" i="22"/>
  <c r="D52" i="1" s="1"/>
  <c r="F48" i="22"/>
  <c r="G48" i="22"/>
  <c r="H48" i="22"/>
  <c r="I48" i="22"/>
  <c r="J48" i="22"/>
  <c r="K48" i="22"/>
  <c r="L48" i="22"/>
  <c r="B49" i="22"/>
  <c r="A53" i="1" s="1"/>
  <c r="C49" i="22"/>
  <c r="B53" i="1" s="1"/>
  <c r="D49" i="22"/>
  <c r="C53" i="1" s="1"/>
  <c r="E49" i="22"/>
  <c r="D53" i="1" s="1"/>
  <c r="F49" i="22"/>
  <c r="G49" i="22"/>
  <c r="H49" i="22"/>
  <c r="I49" i="22"/>
  <c r="J49" i="22"/>
  <c r="L49" i="22"/>
  <c r="B50" i="22"/>
  <c r="A54" i="1" s="1"/>
  <c r="A54" i="4" s="1"/>
  <c r="C50" i="22"/>
  <c r="B54" i="1" s="1"/>
  <c r="D50" i="22"/>
  <c r="C54" i="1" s="1"/>
  <c r="E50" i="22"/>
  <c r="D54" i="1" s="1"/>
  <c r="F50" i="22"/>
  <c r="G50" i="22"/>
  <c r="H50" i="22"/>
  <c r="I50" i="22"/>
  <c r="J50" i="22"/>
  <c r="L50" i="22"/>
  <c r="A43" i="22"/>
  <c r="B43" i="22"/>
  <c r="A47" i="1" s="1"/>
  <c r="F43" i="22"/>
  <c r="G43" i="22"/>
  <c r="H43" i="22"/>
  <c r="I43" i="22"/>
  <c r="J43" i="22"/>
  <c r="L43" i="22"/>
  <c r="B44" i="22"/>
  <c r="A48" i="1" s="1"/>
  <c r="C44" i="22"/>
  <c r="B48" i="1" s="1"/>
  <c r="D44" i="22"/>
  <c r="C48" i="1" s="1"/>
  <c r="E44" i="22"/>
  <c r="D48" i="1" s="1"/>
  <c r="F44" i="22"/>
  <c r="G44" i="22"/>
  <c r="H44" i="22"/>
  <c r="I44" i="22"/>
  <c r="J44" i="22"/>
  <c r="K44" i="22"/>
  <c r="L44" i="22"/>
  <c r="B45" i="22"/>
  <c r="A49" i="1" s="1"/>
  <c r="C45" i="22"/>
  <c r="B49" i="1" s="1"/>
  <c r="D45" i="22"/>
  <c r="C49" i="1" s="1"/>
  <c r="E45" i="22"/>
  <c r="D49" i="1" s="1"/>
  <c r="F45" i="22"/>
  <c r="G45" i="22"/>
  <c r="H45" i="22"/>
  <c r="I45" i="22"/>
  <c r="J45" i="22"/>
  <c r="L45" i="22"/>
  <c r="B46" i="22"/>
  <c r="A50" i="1" s="1"/>
  <c r="C46" i="22"/>
  <c r="B50" i="1" s="1"/>
  <c r="D46" i="22"/>
  <c r="C50" i="1" s="1"/>
  <c r="E46" i="22"/>
  <c r="D50" i="1" s="1"/>
  <c r="F46" i="22"/>
  <c r="G46" i="22"/>
  <c r="H46" i="22"/>
  <c r="I46" i="22"/>
  <c r="J46" i="22"/>
  <c r="L46" i="22"/>
  <c r="A39" i="22"/>
  <c r="B39" i="22"/>
  <c r="A43" i="1" s="1"/>
  <c r="F39" i="22"/>
  <c r="G39" i="22"/>
  <c r="H39" i="22"/>
  <c r="I39" i="22"/>
  <c r="J39" i="22"/>
  <c r="L39" i="22"/>
  <c r="B40" i="22"/>
  <c r="A44" i="1" s="1"/>
  <c r="C40" i="22"/>
  <c r="B44" i="1" s="1"/>
  <c r="D40" i="22"/>
  <c r="C44" i="1" s="1"/>
  <c r="E40" i="22"/>
  <c r="D44" i="1" s="1"/>
  <c r="F40" i="22"/>
  <c r="G40" i="22"/>
  <c r="H40" i="22"/>
  <c r="I40" i="22"/>
  <c r="J40" i="22"/>
  <c r="K40" i="22"/>
  <c r="L40" i="22"/>
  <c r="B41" i="22"/>
  <c r="A45" i="1" s="1"/>
  <c r="C41" i="22"/>
  <c r="B45" i="1" s="1"/>
  <c r="D41" i="22"/>
  <c r="C45" i="1" s="1"/>
  <c r="E41" i="22"/>
  <c r="D45" i="1" s="1"/>
  <c r="F41" i="22"/>
  <c r="G41" i="22"/>
  <c r="H41" i="22"/>
  <c r="I41" i="22"/>
  <c r="J41" i="22"/>
  <c r="L41" i="22"/>
  <c r="B42" i="22"/>
  <c r="A46" i="1" s="1"/>
  <c r="C42" i="22"/>
  <c r="B46" i="1" s="1"/>
  <c r="D42" i="22"/>
  <c r="C46" i="1" s="1"/>
  <c r="E42" i="22"/>
  <c r="D46" i="1" s="1"/>
  <c r="F42" i="22"/>
  <c r="G42" i="22"/>
  <c r="H42" i="22"/>
  <c r="I42" i="22"/>
  <c r="J42" i="22"/>
  <c r="L42" i="22"/>
  <c r="A35" i="22"/>
  <c r="B35" i="22"/>
  <c r="A39" i="1" s="1"/>
  <c r="C35" i="22"/>
  <c r="F35" i="22"/>
  <c r="G35" i="22"/>
  <c r="H35" i="22"/>
  <c r="I35" i="22"/>
  <c r="J35" i="22"/>
  <c r="L35" i="22"/>
  <c r="B36" i="22"/>
  <c r="A40" i="1" s="1"/>
  <c r="C36" i="22"/>
  <c r="B40" i="1" s="1"/>
  <c r="D36" i="22"/>
  <c r="C40" i="1" s="1"/>
  <c r="E36" i="22"/>
  <c r="D40" i="1" s="1"/>
  <c r="F36" i="22"/>
  <c r="G36" i="22"/>
  <c r="H36" i="22"/>
  <c r="I36" i="22"/>
  <c r="J36" i="22"/>
  <c r="K36" i="22"/>
  <c r="L36" i="22"/>
  <c r="B37" i="22"/>
  <c r="A41" i="1" s="1"/>
  <c r="C37" i="22"/>
  <c r="B41" i="1" s="1"/>
  <c r="D37" i="22"/>
  <c r="C41" i="1" s="1"/>
  <c r="E37" i="22"/>
  <c r="D41" i="1" s="1"/>
  <c r="F37" i="22"/>
  <c r="G37" i="22"/>
  <c r="H37" i="22"/>
  <c r="I37" i="22"/>
  <c r="J37" i="22"/>
  <c r="L37" i="22"/>
  <c r="B38" i="22"/>
  <c r="A42" i="1" s="1"/>
  <c r="C38" i="22"/>
  <c r="B42" i="1" s="1"/>
  <c r="D38" i="22"/>
  <c r="C42" i="1" s="1"/>
  <c r="E38" i="22"/>
  <c r="D42" i="1" s="1"/>
  <c r="F38" i="22"/>
  <c r="G38" i="22"/>
  <c r="H38" i="22"/>
  <c r="I38" i="22"/>
  <c r="J38" i="22"/>
  <c r="K38" i="22"/>
  <c r="L38" i="22"/>
  <c r="A31" i="22"/>
  <c r="B31" i="22"/>
  <c r="A35" i="1" s="1"/>
  <c r="C31" i="22"/>
  <c r="F31" i="22"/>
  <c r="G31" i="22"/>
  <c r="H31" i="22"/>
  <c r="I31" i="22"/>
  <c r="J31" i="22"/>
  <c r="K31" i="22"/>
  <c r="L31" i="22"/>
  <c r="B32" i="22"/>
  <c r="A36" i="1" s="1"/>
  <c r="C32" i="22"/>
  <c r="B36" i="1" s="1"/>
  <c r="D32" i="22"/>
  <c r="C36" i="1" s="1"/>
  <c r="E32" i="22"/>
  <c r="D36" i="1" s="1"/>
  <c r="F32" i="22"/>
  <c r="G32" i="22"/>
  <c r="H32" i="22"/>
  <c r="I32" i="22"/>
  <c r="J32" i="22"/>
  <c r="K32" i="22"/>
  <c r="L32" i="22"/>
  <c r="B33" i="22"/>
  <c r="A37" i="1" s="1"/>
  <c r="C33" i="22"/>
  <c r="B37" i="1" s="1"/>
  <c r="D33" i="22"/>
  <c r="C37" i="1" s="1"/>
  <c r="E33" i="22"/>
  <c r="D37" i="1" s="1"/>
  <c r="F33" i="22"/>
  <c r="G33" i="22"/>
  <c r="H33" i="22"/>
  <c r="I33" i="22"/>
  <c r="J33" i="22"/>
  <c r="K33" i="22"/>
  <c r="L33" i="22"/>
  <c r="B34" i="22"/>
  <c r="A38" i="1" s="1"/>
  <c r="C34" i="22"/>
  <c r="B38" i="1" s="1"/>
  <c r="D34" i="22"/>
  <c r="C38" i="1" s="1"/>
  <c r="E34" i="22"/>
  <c r="D38" i="1" s="1"/>
  <c r="F34" i="22"/>
  <c r="G34" i="22"/>
  <c r="H34" i="22"/>
  <c r="I34" i="22"/>
  <c r="J34" i="22"/>
  <c r="K34" i="22"/>
  <c r="L34" i="22"/>
  <c r="A23" i="22"/>
  <c r="B23" i="22"/>
  <c r="A27" i="1" s="1"/>
  <c r="F23" i="22"/>
  <c r="G23" i="22"/>
  <c r="H23" i="22"/>
  <c r="I23" i="22"/>
  <c r="J23" i="22"/>
  <c r="L23" i="22"/>
  <c r="B24" i="22"/>
  <c r="A28" i="1" s="1"/>
  <c r="C24" i="22"/>
  <c r="B28" i="1" s="1"/>
  <c r="D24" i="22"/>
  <c r="C28" i="1" s="1"/>
  <c r="E24" i="22"/>
  <c r="D28" i="1" s="1"/>
  <c r="F24" i="22"/>
  <c r="G24" i="22"/>
  <c r="H24" i="22"/>
  <c r="I24" i="22"/>
  <c r="J24" i="22"/>
  <c r="K24" i="22"/>
  <c r="L24" i="22"/>
  <c r="B25" i="22"/>
  <c r="A29" i="1" s="1"/>
  <c r="C25" i="22"/>
  <c r="B29" i="1" s="1"/>
  <c r="D25" i="22"/>
  <c r="C29" i="1" s="1"/>
  <c r="E25" i="22"/>
  <c r="D29" i="1" s="1"/>
  <c r="F25" i="22"/>
  <c r="G25" i="22"/>
  <c r="H25" i="22"/>
  <c r="I25" i="22"/>
  <c r="J25" i="22"/>
  <c r="L25" i="22"/>
  <c r="B26" i="22"/>
  <c r="A30" i="1" s="1"/>
  <c r="C26" i="22"/>
  <c r="B30" i="1" s="1"/>
  <c r="D26" i="22"/>
  <c r="C30" i="1" s="1"/>
  <c r="E26" i="22"/>
  <c r="D30" i="1" s="1"/>
  <c r="F26" i="22"/>
  <c r="G26" i="22"/>
  <c r="H26" i="22"/>
  <c r="I26" i="22"/>
  <c r="J26" i="22"/>
  <c r="L26" i="22"/>
  <c r="A27" i="22"/>
  <c r="B27" i="22"/>
  <c r="A31" i="1" s="1"/>
  <c r="F27" i="22"/>
  <c r="G27" i="22"/>
  <c r="H27" i="22"/>
  <c r="I27" i="22"/>
  <c r="J27" i="22"/>
  <c r="L27" i="22"/>
  <c r="B28" i="22"/>
  <c r="A32" i="1" s="1"/>
  <c r="C28" i="22"/>
  <c r="B32" i="1" s="1"/>
  <c r="D28" i="22"/>
  <c r="C32" i="1" s="1"/>
  <c r="E28" i="22"/>
  <c r="D32" i="1" s="1"/>
  <c r="F28" i="22"/>
  <c r="G28" i="22"/>
  <c r="H28" i="22"/>
  <c r="I28" i="22"/>
  <c r="J28" i="22"/>
  <c r="K28" i="22"/>
  <c r="L28" i="22"/>
  <c r="B29" i="22"/>
  <c r="A33" i="1" s="1"/>
  <c r="C29" i="22"/>
  <c r="B33" i="1" s="1"/>
  <c r="D29" i="22"/>
  <c r="C33" i="1" s="1"/>
  <c r="E29" i="22"/>
  <c r="D33" i="1" s="1"/>
  <c r="F29" i="22"/>
  <c r="G29" i="22"/>
  <c r="H29" i="22"/>
  <c r="I29" i="22"/>
  <c r="J29" i="22"/>
  <c r="L29" i="22"/>
  <c r="B30" i="22"/>
  <c r="A34" i="1" s="1"/>
  <c r="C30" i="22"/>
  <c r="B34" i="1" s="1"/>
  <c r="D30" i="22"/>
  <c r="C34" i="1" s="1"/>
  <c r="E30" i="22"/>
  <c r="D34" i="1" s="1"/>
  <c r="F30" i="22"/>
  <c r="G30" i="22"/>
  <c r="H30" i="22"/>
  <c r="I30" i="22"/>
  <c r="J30" i="22"/>
  <c r="L30" i="22"/>
  <c r="A19" i="22"/>
  <c r="B19" i="22"/>
  <c r="A23" i="1" s="1"/>
  <c r="F19" i="22"/>
  <c r="G19" i="22"/>
  <c r="H19" i="22"/>
  <c r="I19" i="22"/>
  <c r="J19" i="22"/>
  <c r="L19" i="22"/>
  <c r="B20" i="22"/>
  <c r="A24" i="1" s="1"/>
  <c r="C20" i="22"/>
  <c r="B24" i="1" s="1"/>
  <c r="D20" i="22"/>
  <c r="C24" i="1" s="1"/>
  <c r="F20" i="22"/>
  <c r="G20" i="22"/>
  <c r="H20" i="22"/>
  <c r="I20" i="22"/>
  <c r="J20" i="22"/>
  <c r="K20" i="22"/>
  <c r="L20" i="22"/>
  <c r="B21" i="22"/>
  <c r="A25" i="1" s="1"/>
  <c r="C21" i="22"/>
  <c r="B25" i="1" s="1"/>
  <c r="D21" i="22"/>
  <c r="C25" i="1" s="1"/>
  <c r="E21" i="22"/>
  <c r="F21" i="22"/>
  <c r="G21" i="22"/>
  <c r="H21" i="22"/>
  <c r="I21" i="22"/>
  <c r="J21" i="22"/>
  <c r="L21" i="22"/>
  <c r="B22" i="22"/>
  <c r="A26" i="1" s="1"/>
  <c r="C22" i="22"/>
  <c r="B26" i="1" s="1"/>
  <c r="D22" i="22"/>
  <c r="C26" i="1" s="1"/>
  <c r="E22" i="22"/>
  <c r="D26" i="1" s="1"/>
  <c r="F22" i="22"/>
  <c r="G22" i="22"/>
  <c r="H22" i="22"/>
  <c r="I22" i="22"/>
  <c r="J22" i="22"/>
  <c r="L22" i="22"/>
  <c r="A15" i="22"/>
  <c r="B15" i="22"/>
  <c r="A19" i="1" s="1"/>
  <c r="F15" i="22"/>
  <c r="G15" i="22"/>
  <c r="H15" i="22"/>
  <c r="I15" i="22"/>
  <c r="J15" i="22"/>
  <c r="L15" i="22"/>
  <c r="B16" i="22"/>
  <c r="A20" i="1" s="1"/>
  <c r="C16" i="22"/>
  <c r="B20" i="1" s="1"/>
  <c r="D16" i="22"/>
  <c r="C20" i="1" s="1"/>
  <c r="E16" i="22"/>
  <c r="D20" i="1" s="1"/>
  <c r="F16" i="22"/>
  <c r="G16" i="22"/>
  <c r="H16" i="22"/>
  <c r="I16" i="22"/>
  <c r="L16" i="22"/>
  <c r="B17" i="22"/>
  <c r="A21" i="1" s="1"/>
  <c r="C17" i="22"/>
  <c r="B21" i="1" s="1"/>
  <c r="D17" i="22"/>
  <c r="C21" i="1" s="1"/>
  <c r="E17" i="22"/>
  <c r="D21" i="1" s="1"/>
  <c r="F17" i="22"/>
  <c r="G17" i="22"/>
  <c r="H17" i="22"/>
  <c r="I17" i="22"/>
  <c r="J17" i="22"/>
  <c r="L17" i="22"/>
  <c r="B18" i="22"/>
  <c r="A22" i="1" s="1"/>
  <c r="C18" i="22"/>
  <c r="B22" i="1" s="1"/>
  <c r="D18" i="22"/>
  <c r="C22" i="1" s="1"/>
  <c r="E18" i="22"/>
  <c r="D22" i="1" s="1"/>
  <c r="F18" i="22"/>
  <c r="G18" i="22"/>
  <c r="H18" i="22"/>
  <c r="I18" i="22"/>
  <c r="J18" i="22"/>
  <c r="L18" i="22"/>
  <c r="A11" i="22"/>
  <c r="B11" i="22"/>
  <c r="A15" i="1" s="1"/>
  <c r="F11" i="22"/>
  <c r="G11" i="22"/>
  <c r="H11" i="22"/>
  <c r="I11" i="22"/>
  <c r="J11" i="22"/>
  <c r="L11" i="22"/>
  <c r="B12" i="22"/>
  <c r="A16" i="1" s="1"/>
  <c r="C12" i="22"/>
  <c r="B16" i="1" s="1"/>
  <c r="D12" i="22"/>
  <c r="C16" i="1" s="1"/>
  <c r="E12" i="22"/>
  <c r="D16" i="1" s="1"/>
  <c r="F12" i="22"/>
  <c r="G12" i="22"/>
  <c r="H12" i="22"/>
  <c r="I12" i="22"/>
  <c r="J12" i="22"/>
  <c r="L12" i="22"/>
  <c r="B13" i="22"/>
  <c r="A17" i="1" s="1"/>
  <c r="C13" i="22"/>
  <c r="B17" i="1" s="1"/>
  <c r="D13" i="22"/>
  <c r="C17" i="1" s="1"/>
  <c r="E13" i="22"/>
  <c r="D17" i="1" s="1"/>
  <c r="F13" i="22"/>
  <c r="G13" i="22"/>
  <c r="H13" i="22"/>
  <c r="I13" i="22"/>
  <c r="J13" i="22"/>
  <c r="K13" i="22"/>
  <c r="L13" i="22"/>
  <c r="B14" i="22"/>
  <c r="A18" i="1" s="1"/>
  <c r="C14" i="22"/>
  <c r="B18" i="1" s="1"/>
  <c r="D14" i="22"/>
  <c r="C18" i="1" s="1"/>
  <c r="E14" i="22"/>
  <c r="D18" i="1" s="1"/>
  <c r="F14" i="22"/>
  <c r="G14" i="22"/>
  <c r="H14" i="22"/>
  <c r="I14" i="22"/>
  <c r="J14" i="22"/>
  <c r="L14" i="22"/>
  <c r="A7" i="22"/>
  <c r="B7" i="22"/>
  <c r="A11" i="1" s="1"/>
  <c r="C7" i="22"/>
  <c r="F7" i="22"/>
  <c r="G7" i="22"/>
  <c r="H7" i="22"/>
  <c r="I7" i="22"/>
  <c r="J7" i="22"/>
  <c r="L7" i="22"/>
  <c r="B8" i="22"/>
  <c r="A12" i="1" s="1"/>
  <c r="C8" i="22"/>
  <c r="B12" i="1" s="1"/>
  <c r="D8" i="22"/>
  <c r="C12" i="1" s="1"/>
  <c r="E8" i="22"/>
  <c r="D12" i="1" s="1"/>
  <c r="F8" i="22"/>
  <c r="G8" i="22"/>
  <c r="H8" i="22"/>
  <c r="I8" i="22"/>
  <c r="J8" i="22"/>
  <c r="K8" i="22"/>
  <c r="L8" i="22"/>
  <c r="A13" i="1"/>
  <c r="B13" i="1"/>
  <c r="C13" i="1"/>
  <c r="D13" i="1"/>
  <c r="A14" i="1"/>
  <c r="B14" i="1"/>
  <c r="C14" i="1"/>
  <c r="D14" i="1"/>
  <c r="B3" i="22"/>
  <c r="A7" i="1" s="1"/>
  <c r="F3" i="22"/>
  <c r="G3" i="22"/>
  <c r="H3" i="22"/>
  <c r="I3" i="22"/>
  <c r="J3" i="22"/>
  <c r="K3" i="22"/>
  <c r="L3" i="22"/>
  <c r="B4" i="22"/>
  <c r="A8" i="1" s="1"/>
  <c r="C4" i="22"/>
  <c r="B8" i="1" s="1"/>
  <c r="D4" i="22"/>
  <c r="C8" i="1" s="1"/>
  <c r="E4" i="22"/>
  <c r="D8" i="1" s="1"/>
  <c r="F4" i="22"/>
  <c r="G4" i="22"/>
  <c r="H4" i="22"/>
  <c r="I4" i="22"/>
  <c r="J4" i="22"/>
  <c r="K4" i="22"/>
  <c r="L4" i="22"/>
  <c r="B5" i="22"/>
  <c r="A9" i="1" s="1"/>
  <c r="C5" i="22"/>
  <c r="B9" i="1" s="1"/>
  <c r="D5" i="22"/>
  <c r="C9" i="1" s="1"/>
  <c r="E5" i="22"/>
  <c r="D9" i="1" s="1"/>
  <c r="F5" i="22"/>
  <c r="G5" i="22"/>
  <c r="H5" i="22"/>
  <c r="I5" i="22"/>
  <c r="J5" i="22"/>
  <c r="L5" i="22"/>
  <c r="B6" i="22"/>
  <c r="A10" i="1" s="1"/>
  <c r="C6" i="22"/>
  <c r="B10" i="1" s="1"/>
  <c r="D6" i="22"/>
  <c r="C10" i="1" s="1"/>
  <c r="E6" i="22"/>
  <c r="D10" i="1" s="1"/>
  <c r="F6" i="22"/>
  <c r="G6" i="22"/>
  <c r="H6" i="22"/>
  <c r="I6" i="22"/>
  <c r="J6" i="22"/>
  <c r="L6" i="22"/>
  <c r="A70" i="4" l="1"/>
  <c r="A70" i="7"/>
  <c r="A68" i="2" s="1"/>
  <c r="B69" i="12" s="1"/>
  <c r="A67" i="4"/>
  <c r="B66" i="7"/>
  <c r="B64" i="2" s="1"/>
  <c r="C65" i="12" s="1"/>
  <c r="C61" i="7"/>
  <c r="D56" i="7"/>
  <c r="B65" i="7"/>
  <c r="B63" i="2" s="1"/>
  <c r="C64" i="12" s="1"/>
  <c r="B32" i="4"/>
  <c r="B32" i="7"/>
  <c r="B30" i="2" s="1"/>
  <c r="C31" i="12" s="1"/>
  <c r="C46" i="4"/>
  <c r="C46" i="7"/>
  <c r="A9" i="4"/>
  <c r="A9" i="7"/>
  <c r="A7" i="2" s="1"/>
  <c r="B8" i="12" s="1"/>
  <c r="C12" i="4"/>
  <c r="C12" i="7"/>
  <c r="B18" i="4"/>
  <c r="B18" i="7"/>
  <c r="B16" i="2" s="1"/>
  <c r="C17" i="12" s="1"/>
  <c r="A22" i="4"/>
  <c r="A22" i="7"/>
  <c r="A20" i="2" s="1"/>
  <c r="B21" i="12" s="1"/>
  <c r="D26" i="4"/>
  <c r="D26" i="7"/>
  <c r="C28" i="4"/>
  <c r="C28" i="7"/>
  <c r="A37" i="4"/>
  <c r="A37" i="7"/>
  <c r="A35" i="2" s="1"/>
  <c r="B36" i="12" s="1"/>
  <c r="C45" i="4"/>
  <c r="C45" i="7"/>
  <c r="B49" i="4"/>
  <c r="B49" i="7"/>
  <c r="B47" i="2" s="1"/>
  <c r="C48" i="12" s="1"/>
  <c r="A53" i="4"/>
  <c r="A53" i="7"/>
  <c r="A51" i="2" s="1"/>
  <c r="B52" i="12" s="1"/>
  <c r="A55" i="4"/>
  <c r="A55" i="7"/>
  <c r="A53" i="2" s="1"/>
  <c r="B54" i="12" s="1"/>
  <c r="A68" i="4"/>
  <c r="A68" i="7"/>
  <c r="A66" i="2" s="1"/>
  <c r="B67" i="12" s="1"/>
  <c r="C10" i="7"/>
  <c r="C10" i="4"/>
  <c r="D13" i="4"/>
  <c r="D13" i="7"/>
  <c r="A17" i="4"/>
  <c r="A17" i="7"/>
  <c r="A15" i="2" s="1"/>
  <c r="B16" i="12" s="1"/>
  <c r="C21" i="7"/>
  <c r="C21" i="4"/>
  <c r="B20" i="4"/>
  <c r="B20" i="7"/>
  <c r="B18" i="2" s="1"/>
  <c r="C19" i="12" s="1"/>
  <c r="A24" i="4"/>
  <c r="A24" i="7"/>
  <c r="A22" i="2" s="1"/>
  <c r="B23" i="12" s="1"/>
  <c r="C34" i="4"/>
  <c r="C34" i="7"/>
  <c r="D32" i="4"/>
  <c r="D32" i="7"/>
  <c r="D29" i="4"/>
  <c r="D29" i="7"/>
  <c r="A35" i="4"/>
  <c r="A35" i="7"/>
  <c r="A33" i="2" s="1"/>
  <c r="B34" i="12" s="1"/>
  <c r="C41" i="4"/>
  <c r="C41" i="7"/>
  <c r="A46" i="4"/>
  <c r="A46" i="7"/>
  <c r="A44" i="2" s="1"/>
  <c r="B45" i="12" s="1"/>
  <c r="B44" i="4"/>
  <c r="B44" i="7"/>
  <c r="B42" i="2" s="1"/>
  <c r="C43" i="12" s="1"/>
  <c r="D50" i="7"/>
  <c r="D50" i="4"/>
  <c r="D52" i="7"/>
  <c r="D52" i="4"/>
  <c r="C57" i="7"/>
  <c r="C57" i="4"/>
  <c r="B56" i="7"/>
  <c r="B54" i="2" s="1"/>
  <c r="C55" i="12" s="1"/>
  <c r="B56" i="4"/>
  <c r="D62" i="4"/>
  <c r="D62" i="7"/>
  <c r="A60" i="4"/>
  <c r="A60" i="7"/>
  <c r="A58" i="2" s="1"/>
  <c r="B59" i="12" s="1"/>
  <c r="A65" i="4"/>
  <c r="A65" i="7"/>
  <c r="A63" i="2" s="1"/>
  <c r="B64" i="12" s="1"/>
  <c r="C70" i="7"/>
  <c r="C70" i="4"/>
  <c r="B50" i="4"/>
  <c r="B50" i="7"/>
  <c r="B48" i="2" s="1"/>
  <c r="C49" i="12" s="1"/>
  <c r="D40" i="4"/>
  <c r="D40" i="7"/>
  <c r="C30" i="4"/>
  <c r="C30" i="7"/>
  <c r="A21" i="4"/>
  <c r="A21" i="7"/>
  <c r="A19" i="2" s="1"/>
  <c r="B20" i="12" s="1"/>
  <c r="C8" i="7"/>
  <c r="C8" i="4"/>
  <c r="A14" i="7"/>
  <c r="A12" i="2" s="1"/>
  <c r="B13" i="12" s="1"/>
  <c r="A14" i="4"/>
  <c r="A18" i="4"/>
  <c r="A18" i="7"/>
  <c r="A16" i="2" s="1"/>
  <c r="B17" i="12" s="1"/>
  <c r="D17" i="4"/>
  <c r="D17" i="7"/>
  <c r="B21" i="4"/>
  <c r="B21" i="7"/>
  <c r="B19" i="2" s="1"/>
  <c r="C20" i="12" s="1"/>
  <c r="A25" i="4"/>
  <c r="A25" i="7"/>
  <c r="A23" i="2" s="1"/>
  <c r="B24" i="12" s="1"/>
  <c r="D33" i="7"/>
  <c r="D33" i="4"/>
  <c r="A30" i="4"/>
  <c r="A30" i="7"/>
  <c r="A28" i="2" s="1"/>
  <c r="B29" i="12" s="1"/>
  <c r="B28" i="4"/>
  <c r="B28" i="7"/>
  <c r="B26" i="2" s="1"/>
  <c r="C27" i="12" s="1"/>
  <c r="D37" i="4"/>
  <c r="D37" i="7"/>
  <c r="B41" i="7"/>
  <c r="B39" i="2" s="1"/>
  <c r="C40" i="12" s="1"/>
  <c r="B41" i="4"/>
  <c r="D46" i="4"/>
  <c r="D46" i="7"/>
  <c r="B45" i="7"/>
  <c r="B43" i="2" s="1"/>
  <c r="C44" i="12" s="1"/>
  <c r="B45" i="4"/>
  <c r="C50" i="4"/>
  <c r="C50" i="7"/>
  <c r="B54" i="4"/>
  <c r="B54" i="7"/>
  <c r="B52" i="2" s="1"/>
  <c r="C53" i="12" s="1"/>
  <c r="D53" i="4"/>
  <c r="D53" i="7"/>
  <c r="B57" i="4"/>
  <c r="B57" i="7"/>
  <c r="B55" i="2" s="1"/>
  <c r="C56" i="12" s="1"/>
  <c r="A61" i="7"/>
  <c r="A59" i="2" s="1"/>
  <c r="B60" i="12" s="1"/>
  <c r="A61" i="4"/>
  <c r="D65" i="7"/>
  <c r="D65" i="4"/>
  <c r="C64" i="4"/>
  <c r="C64" i="7"/>
  <c r="B70" i="4"/>
  <c r="B70" i="7"/>
  <c r="B68" i="2" s="1"/>
  <c r="C69" i="12" s="1"/>
  <c r="D68" i="4"/>
  <c r="D68" i="7"/>
  <c r="C44" i="4"/>
  <c r="C44" i="7"/>
  <c r="B34" i="4"/>
  <c r="B34" i="7"/>
  <c r="B32" i="2" s="1"/>
  <c r="C33" i="12" s="1"/>
  <c r="A20" i="4"/>
  <c r="A20" i="7"/>
  <c r="A18" i="2" s="1"/>
  <c r="B19" i="12" s="1"/>
  <c r="B8" i="4"/>
  <c r="B8" i="7"/>
  <c r="B6" i="2" s="1"/>
  <c r="C7" i="12" s="1"/>
  <c r="B13" i="4"/>
  <c r="B13" i="7"/>
  <c r="B11" i="2" s="1"/>
  <c r="C12" i="12" s="1"/>
  <c r="A12" i="7"/>
  <c r="A10" i="2" s="1"/>
  <c r="B11" i="12" s="1"/>
  <c r="A12" i="4"/>
  <c r="A16" i="4"/>
  <c r="A16" i="7"/>
  <c r="A14" i="2" s="1"/>
  <c r="B15" i="12" s="1"/>
  <c r="C24" i="4"/>
  <c r="C24" i="7"/>
  <c r="A34" i="4"/>
  <c r="A34" i="7"/>
  <c r="A32" i="2" s="1"/>
  <c r="B33" i="12" s="1"/>
  <c r="A31" i="7"/>
  <c r="A29" i="2" s="1"/>
  <c r="B30" i="12" s="1"/>
  <c r="A31" i="4"/>
  <c r="A28" i="4"/>
  <c r="A28" i="7"/>
  <c r="A26" i="2" s="1"/>
  <c r="B27" i="12" s="1"/>
  <c r="C37" i="4"/>
  <c r="C37" i="7"/>
  <c r="A41" i="4"/>
  <c r="A41" i="7"/>
  <c r="A39" i="2" s="1"/>
  <c r="B40" i="12" s="1"/>
  <c r="A45" i="4"/>
  <c r="A45" i="7"/>
  <c r="A43" i="2" s="1"/>
  <c r="B44" i="12" s="1"/>
  <c r="D44" i="4"/>
  <c r="D44" i="7"/>
  <c r="D49" i="4"/>
  <c r="D49" i="7"/>
  <c r="C48" i="4"/>
  <c r="C48" i="7"/>
  <c r="C53" i="4"/>
  <c r="C53" i="7"/>
  <c r="B52" i="4"/>
  <c r="B52" i="7"/>
  <c r="B50" i="2" s="1"/>
  <c r="C51" i="12" s="1"/>
  <c r="C58" i="4"/>
  <c r="C58" i="7"/>
  <c r="A57" i="4"/>
  <c r="A57" i="7"/>
  <c r="A55" i="2" s="1"/>
  <c r="B56" i="12" s="1"/>
  <c r="B62" i="7"/>
  <c r="B60" i="2" s="1"/>
  <c r="C61" i="12" s="1"/>
  <c r="B62" i="4"/>
  <c r="D61" i="4"/>
  <c r="D61" i="7"/>
  <c r="A66" i="4"/>
  <c r="A66" i="7"/>
  <c r="A64" i="2" s="1"/>
  <c r="B65" i="12" s="1"/>
  <c r="C65" i="4"/>
  <c r="C65" i="7"/>
  <c r="A63" i="4"/>
  <c r="A63" i="7"/>
  <c r="A61" i="2" s="1"/>
  <c r="B62" i="12" s="1"/>
  <c r="D69" i="4"/>
  <c r="D69" i="7"/>
  <c r="C68" i="4"/>
  <c r="C68" i="7"/>
  <c r="B48" i="4"/>
  <c r="B48" i="7"/>
  <c r="B46" i="2" s="1"/>
  <c r="C47" i="12" s="1"/>
  <c r="D42" i="4"/>
  <c r="D42" i="7"/>
  <c r="A38" i="4"/>
  <c r="A38" i="7"/>
  <c r="A36" i="2" s="1"/>
  <c r="B37" i="12" s="1"/>
  <c r="B33" i="4"/>
  <c r="B33" i="7"/>
  <c r="B31" i="2" s="1"/>
  <c r="C32" i="12" s="1"/>
  <c r="A23" i="4"/>
  <c r="A23" i="7"/>
  <c r="A21" i="2" s="1"/>
  <c r="B22" i="12" s="1"/>
  <c r="C13" i="4"/>
  <c r="C13" i="7"/>
  <c r="A8" i="4"/>
  <c r="A8" i="7"/>
  <c r="A6" i="2" s="1"/>
  <c r="B7" i="12" s="1"/>
  <c r="A69" i="7"/>
  <c r="A67" i="2" s="1"/>
  <c r="B68" i="12" s="1"/>
  <c r="B64" i="7"/>
  <c r="B62" i="2" s="1"/>
  <c r="C63" i="12" s="1"/>
  <c r="D58" i="7"/>
  <c r="A54" i="7"/>
  <c r="A52" i="2" s="1"/>
  <c r="B53" i="12" s="1"/>
  <c r="D8" i="4"/>
  <c r="D8" i="7"/>
  <c r="B14" i="4"/>
  <c r="B14" i="7"/>
  <c r="B12" i="2" s="1"/>
  <c r="C13" i="12" s="1"/>
  <c r="C16" i="4"/>
  <c r="C16" i="7"/>
  <c r="A19" i="4"/>
  <c r="A19" i="7"/>
  <c r="A17" i="2" s="1"/>
  <c r="B18" i="12" s="1"/>
  <c r="B25" i="4"/>
  <c r="B25" i="7"/>
  <c r="B23" i="2" s="1"/>
  <c r="C24" i="12" s="1"/>
  <c r="A33" i="4"/>
  <c r="A33" i="7"/>
  <c r="A31" i="2" s="1"/>
  <c r="B32" i="12" s="1"/>
  <c r="B30" i="4"/>
  <c r="B30" i="7"/>
  <c r="B28" i="2" s="1"/>
  <c r="C29" i="12" s="1"/>
  <c r="B38" i="4"/>
  <c r="B38" i="7"/>
  <c r="B36" i="2" s="1"/>
  <c r="C37" i="12" s="1"/>
  <c r="D36" i="4"/>
  <c r="D36" i="7"/>
  <c r="A42" i="4"/>
  <c r="A42" i="7"/>
  <c r="A40" i="2" s="1"/>
  <c r="B41" i="12" s="1"/>
  <c r="B40" i="4"/>
  <c r="B40" i="7"/>
  <c r="B38" i="2" s="1"/>
  <c r="C39" i="12" s="1"/>
  <c r="A43" i="4"/>
  <c r="A43" i="7"/>
  <c r="A41" i="2" s="1"/>
  <c r="B42" i="12" s="1"/>
  <c r="A48" i="7"/>
  <c r="A46" i="2" s="1"/>
  <c r="B47" i="12" s="1"/>
  <c r="A48" i="4"/>
  <c r="C54" i="4"/>
  <c r="C54" i="7"/>
  <c r="A58" i="4"/>
  <c r="A58" i="7"/>
  <c r="A56" i="2" s="1"/>
  <c r="B57" i="12" s="1"/>
  <c r="B61" i="4"/>
  <c r="B61" i="7"/>
  <c r="B59" i="2" s="1"/>
  <c r="C60" i="12" s="1"/>
  <c r="C66" i="4"/>
  <c r="C66" i="7"/>
  <c r="D64" i="4"/>
  <c r="D64" i="7"/>
  <c r="B69" i="4"/>
  <c r="B69" i="7"/>
  <c r="B67" i="2" s="1"/>
  <c r="C68" i="12" s="1"/>
  <c r="A36" i="4"/>
  <c r="A36" i="7"/>
  <c r="A34" i="2" s="1"/>
  <c r="B35" i="12" s="1"/>
  <c r="D25" i="4"/>
  <c r="D25" i="7"/>
  <c r="B16" i="4"/>
  <c r="B16" i="7"/>
  <c r="B14" i="2" s="1"/>
  <c r="C15" i="12" s="1"/>
  <c r="A10" i="4"/>
  <c r="A10" i="7"/>
  <c r="A8" i="2" s="1"/>
  <c r="B9" i="12" s="1"/>
  <c r="B10" i="4"/>
  <c r="B10" i="7"/>
  <c r="B8" i="2" s="1"/>
  <c r="C9" i="12" s="1"/>
  <c r="D9" i="4"/>
  <c r="D9" i="7"/>
  <c r="B12" i="4"/>
  <c r="B12" i="7"/>
  <c r="B10" i="2" s="1"/>
  <c r="C11" i="12" s="1"/>
  <c r="A15" i="4"/>
  <c r="A15" i="7"/>
  <c r="A13" i="2" s="1"/>
  <c r="B14" i="12" s="1"/>
  <c r="D22" i="4"/>
  <c r="D22" i="7"/>
  <c r="C26" i="4"/>
  <c r="C26" i="7"/>
  <c r="C32" i="4"/>
  <c r="C32" i="7"/>
  <c r="A27" i="4"/>
  <c r="A27" i="7"/>
  <c r="A25" i="2" s="1"/>
  <c r="B26" i="12" s="1"/>
  <c r="C36" i="7"/>
  <c r="C36" i="4"/>
  <c r="A40" i="4"/>
  <c r="A40" i="7"/>
  <c r="A38" i="2" s="1"/>
  <c r="B39" i="12" s="1"/>
  <c r="A44" i="7"/>
  <c r="A42" i="2" s="1"/>
  <c r="B43" i="12" s="1"/>
  <c r="A44" i="4"/>
  <c r="A49" i="4"/>
  <c r="A49" i="7"/>
  <c r="A47" i="2" s="1"/>
  <c r="B48" i="12" s="1"/>
  <c r="D48" i="4"/>
  <c r="D48" i="7"/>
  <c r="C52" i="4"/>
  <c r="C52" i="7"/>
  <c r="A56" i="4"/>
  <c r="A56" i="7"/>
  <c r="A54" i="2" s="1"/>
  <c r="B55" i="12" s="1"/>
  <c r="D60" i="4"/>
  <c r="D60" i="7"/>
  <c r="A39" i="4"/>
  <c r="A39" i="7"/>
  <c r="A37" i="2" s="1"/>
  <c r="B38" i="12" s="1"/>
  <c r="C29" i="4"/>
  <c r="C29" i="7"/>
  <c r="D24" i="4"/>
  <c r="D24" i="7"/>
  <c r="C14" i="4"/>
  <c r="C14" i="7"/>
  <c r="C60" i="7"/>
  <c r="C9" i="4"/>
  <c r="C9" i="7"/>
  <c r="D14" i="4"/>
  <c r="D14" i="7"/>
  <c r="A11" i="4"/>
  <c r="A11" i="7"/>
  <c r="A9" i="2" s="1"/>
  <c r="B10" i="12" s="1"/>
  <c r="D18" i="7"/>
  <c r="D18" i="4"/>
  <c r="C17" i="4"/>
  <c r="C17" i="7"/>
  <c r="C22" i="4"/>
  <c r="C22" i="7"/>
  <c r="D20" i="4"/>
  <c r="D20" i="7"/>
  <c r="B26" i="7"/>
  <c r="B24" i="2" s="1"/>
  <c r="C25" i="12" s="1"/>
  <c r="B26" i="4"/>
  <c r="C33" i="4"/>
  <c r="C33" i="7"/>
  <c r="D30" i="4"/>
  <c r="D30" i="7"/>
  <c r="B29" i="4"/>
  <c r="B29" i="7"/>
  <c r="B27" i="2" s="1"/>
  <c r="C28" i="12" s="1"/>
  <c r="D38" i="4"/>
  <c r="D38" i="7"/>
  <c r="B36" i="4"/>
  <c r="B36" i="7"/>
  <c r="B34" i="2" s="1"/>
  <c r="C35" i="12" s="1"/>
  <c r="C42" i="4"/>
  <c r="C42" i="7"/>
  <c r="D10" i="4"/>
  <c r="D10" i="7"/>
  <c r="B9" i="4"/>
  <c r="B9" i="7"/>
  <c r="B7" i="2" s="1"/>
  <c r="C8" i="12" s="1"/>
  <c r="A7" i="4"/>
  <c r="A7" i="7"/>
  <c r="A5" i="2" s="1"/>
  <c r="B6" i="12" s="1"/>
  <c r="A13" i="4"/>
  <c r="A13" i="7"/>
  <c r="A11" i="2" s="1"/>
  <c r="B12" i="12" s="1"/>
  <c r="D12" i="4"/>
  <c r="D12" i="7"/>
  <c r="C18" i="4"/>
  <c r="C18" i="7"/>
  <c r="D16" i="7"/>
  <c r="D16" i="4"/>
  <c r="B22" i="4"/>
  <c r="B22" i="7"/>
  <c r="B20" i="2" s="1"/>
  <c r="C21" i="12" s="1"/>
  <c r="D21" i="4"/>
  <c r="D21" i="7"/>
  <c r="C20" i="4"/>
  <c r="C20" i="7"/>
  <c r="A26" i="4"/>
  <c r="A26" i="7"/>
  <c r="A24" i="2" s="1"/>
  <c r="B25" i="12" s="1"/>
  <c r="C25" i="4"/>
  <c r="C25" i="7"/>
  <c r="B24" i="7"/>
  <c r="B22" i="2" s="1"/>
  <c r="C23" i="12" s="1"/>
  <c r="B24" i="4"/>
  <c r="D34" i="4"/>
  <c r="D34" i="7"/>
  <c r="A32" i="4"/>
  <c r="A32" i="7"/>
  <c r="A30" i="2" s="1"/>
  <c r="B31" i="12" s="1"/>
  <c r="A29" i="7"/>
  <c r="A27" i="2" s="1"/>
  <c r="B28" i="12" s="1"/>
  <c r="A29" i="4"/>
  <c r="D28" i="4"/>
  <c r="D28" i="7"/>
  <c r="C38" i="7"/>
  <c r="C38" i="4"/>
  <c r="B37" i="4"/>
  <c r="B37" i="7"/>
  <c r="B35" i="2" s="1"/>
  <c r="C36" i="12" s="1"/>
  <c r="B42" i="4"/>
  <c r="B42" i="7"/>
  <c r="B40" i="2" s="1"/>
  <c r="C41" i="12" s="1"/>
  <c r="C40" i="4"/>
  <c r="C40" i="7"/>
  <c r="B46" i="4"/>
  <c r="B46" i="7"/>
  <c r="B44" i="2" s="1"/>
  <c r="C45" i="12" s="1"/>
  <c r="D45" i="4"/>
  <c r="D45" i="7"/>
  <c r="A50" i="4"/>
  <c r="A50" i="7"/>
  <c r="A48" i="2" s="1"/>
  <c r="B49" i="12" s="1"/>
  <c r="C49" i="4"/>
  <c r="C49" i="7"/>
  <c r="A47" i="4"/>
  <c r="A47" i="7"/>
  <c r="A45" i="2" s="1"/>
  <c r="B46" i="12" s="1"/>
  <c r="D54" i="4"/>
  <c r="D54" i="7"/>
  <c r="B53" i="4"/>
  <c r="B53" i="7"/>
  <c r="B51" i="2" s="1"/>
  <c r="C52" i="12" s="1"/>
  <c r="B58" i="4"/>
  <c r="B58" i="7"/>
  <c r="B56" i="2" s="1"/>
  <c r="C57" i="12" s="1"/>
  <c r="C56" i="4"/>
  <c r="C56" i="7"/>
  <c r="A62" i="4"/>
  <c r="A62" i="7"/>
  <c r="A60" i="2" s="1"/>
  <c r="B61" i="12" s="1"/>
  <c r="B60" i="4"/>
  <c r="B60" i="7"/>
  <c r="B58" i="2" s="1"/>
  <c r="C59" i="12" s="1"/>
  <c r="A59" i="4"/>
  <c r="A59" i="7"/>
  <c r="A57" i="2" s="1"/>
  <c r="B58" i="12" s="1"/>
  <c r="D66" i="4"/>
  <c r="D66" i="7"/>
  <c r="C69" i="4"/>
  <c r="C69" i="7"/>
  <c r="B68" i="4"/>
  <c r="B68" i="7"/>
  <c r="B66" i="2" s="1"/>
  <c r="C67" i="12" s="1"/>
  <c r="A52" i="4"/>
  <c r="A52" i="7"/>
  <c r="A50" i="2" s="1"/>
  <c r="B51" i="12" s="1"/>
  <c r="D41" i="4"/>
  <c r="D41" i="7"/>
  <c r="B17" i="4"/>
  <c r="B17" i="7"/>
  <c r="B15" i="2" s="1"/>
  <c r="C16" i="12" s="1"/>
  <c r="C62" i="7"/>
  <c r="D57" i="7"/>
  <c r="D70" i="7"/>
  <c r="A64" i="7"/>
  <c r="A62" i="2" s="1"/>
  <c r="B63" i="12" s="1"/>
  <c r="B47" i="22"/>
  <c r="A51" i="1" s="1"/>
  <c r="A51" i="4" l="1"/>
  <c r="A51" i="7"/>
  <c r="A49" i="2" s="1"/>
  <c r="B50" i="12" s="1"/>
  <c r="B2" i="22"/>
  <c r="C2" i="22"/>
  <c r="E2" i="22"/>
  <c r="F2" i="22"/>
  <c r="G2" i="22"/>
  <c r="H2" i="22"/>
  <c r="I2" i="22"/>
  <c r="J2" i="22"/>
  <c r="K2" i="22"/>
  <c r="L2" i="22"/>
  <c r="A1" i="4" l="1"/>
  <c r="A1" i="7"/>
  <c r="A1" i="1"/>
  <c r="B1" i="12" l="1"/>
</calcChain>
</file>

<file path=xl/sharedStrings.xml><?xml version="1.0" encoding="utf-8"?>
<sst xmlns="http://schemas.openxmlformats.org/spreadsheetml/2006/main" count="493" uniqueCount="181">
  <si>
    <t>Time</t>
  </si>
  <si>
    <t>Place</t>
  </si>
  <si>
    <t xml:space="preserve"> </t>
  </si>
  <si>
    <t>Total</t>
  </si>
  <si>
    <t>Final</t>
  </si>
  <si>
    <t>Final Score Sheet</t>
  </si>
  <si>
    <t xml:space="preserve"> ---&gt;</t>
  </si>
  <si>
    <t>LW women (LWW-140)</t>
  </si>
  <si>
    <t>MW women (MWW-180)</t>
  </si>
  <si>
    <t>HW women (HWW+180)</t>
  </si>
  <si>
    <t>MW men (MMW-231)</t>
  </si>
  <si>
    <t>HW men (MHW+231)</t>
  </si>
  <si>
    <t>225lb</t>
  </si>
  <si>
    <t>275lb</t>
  </si>
  <si>
    <t>155lb</t>
  </si>
  <si>
    <t>195lb</t>
  </si>
  <si>
    <t>265lb</t>
  </si>
  <si>
    <t>380lb</t>
  </si>
  <si>
    <t>420lb</t>
  </si>
  <si>
    <t>560lb</t>
  </si>
  <si>
    <t>Distance</t>
  </si>
  <si>
    <t>150lb</t>
  </si>
  <si>
    <t>440lb</t>
  </si>
  <si>
    <t>#Lifts</t>
  </si>
  <si>
    <t>Carry</t>
  </si>
  <si>
    <t xml:space="preserve">Strongman Carry RELAY             </t>
  </si>
  <si>
    <t>2 minutes</t>
  </si>
  <si>
    <t>100lb</t>
  </si>
  <si>
    <t>130lb</t>
  </si>
  <si>
    <t>220lb</t>
  </si>
  <si>
    <t>50lb</t>
  </si>
  <si>
    <t>60lb</t>
  </si>
  <si>
    <t>110lb</t>
  </si>
  <si>
    <t>Team Overhead Medley</t>
  </si>
  <si>
    <t>Log lift for reps</t>
  </si>
  <si>
    <t>Axle Clean and Press for reps</t>
  </si>
  <si>
    <t>Dumbell lift for reps</t>
  </si>
  <si>
    <t>253lb</t>
  </si>
  <si>
    <t>308lb</t>
  </si>
  <si>
    <t>407lb</t>
  </si>
  <si>
    <t>484lb</t>
  </si>
  <si>
    <t>264lb</t>
  </si>
  <si>
    <t>Deadlift with Apollon Axle and Wheels</t>
  </si>
  <si>
    <t>Deadlift with bar and plates</t>
  </si>
  <si>
    <t>Team Deadlift Medley</t>
  </si>
  <si>
    <t>1 minute</t>
  </si>
  <si>
    <t>Beast Wars</t>
  </si>
  <si>
    <t>3minutes</t>
  </si>
  <si>
    <t>#Points</t>
  </si>
  <si>
    <t>1 point</t>
  </si>
  <si>
    <t>2 points</t>
  </si>
  <si>
    <t>3 points</t>
  </si>
  <si>
    <t>Overhead</t>
  </si>
  <si>
    <t>BeastMaster</t>
  </si>
  <si>
    <t>Event</t>
  </si>
  <si>
    <t>Deadlift</t>
  </si>
  <si>
    <t>Order</t>
  </si>
  <si>
    <t>Order Last</t>
  </si>
  <si>
    <t>120lb</t>
  </si>
  <si>
    <t>286lb</t>
  </si>
  <si>
    <t>418lb</t>
  </si>
  <si>
    <t>451lb</t>
  </si>
  <si>
    <t>Deadlift with TRAP bar and plates</t>
  </si>
  <si>
    <t>244lb</t>
  </si>
  <si>
    <t>266lb</t>
  </si>
  <si>
    <t>299lb</t>
  </si>
  <si>
    <t>398lb</t>
  </si>
  <si>
    <t>Each member must tag next member behind starting line before he/or she can proceed</t>
  </si>
  <si>
    <t>Each item must be put down under control over the finish line</t>
  </si>
  <si>
    <t>The 2018 California TEAM Championship</t>
  </si>
  <si>
    <t>LW men (MLW-175)</t>
  </si>
  <si>
    <t>WW men (MWW-200)</t>
  </si>
  <si>
    <t xml:space="preserve"> HW women (HWW+180) </t>
  </si>
  <si>
    <t>Carry Medley</t>
  </si>
  <si>
    <t>Overhead Medley</t>
  </si>
  <si>
    <t>Deadlift Medley</t>
  </si>
  <si>
    <t>5 points</t>
  </si>
  <si>
    <t>The 2019 California TEAM Championship</t>
  </si>
  <si>
    <t>Shield Carry (90 feet)</t>
  </si>
  <si>
    <t>Farmers Carry (90 feet)</t>
  </si>
  <si>
    <t>Super Yoke Carry (90 feet)</t>
  </si>
  <si>
    <t>125lb</t>
  </si>
  <si>
    <t>175lb</t>
  </si>
  <si>
    <t>240lb</t>
  </si>
  <si>
    <t>290lb</t>
  </si>
  <si>
    <t>135lb</t>
  </si>
  <si>
    <t>215lb</t>
  </si>
  <si>
    <t>340lb</t>
  </si>
  <si>
    <t>460lb</t>
  </si>
  <si>
    <t>500lb</t>
  </si>
  <si>
    <t>640lb</t>
  </si>
  <si>
    <t>230lb</t>
  </si>
  <si>
    <t>132lb</t>
  </si>
  <si>
    <t>154lb</t>
  </si>
  <si>
    <t>198lb</t>
  </si>
  <si>
    <t>176lb</t>
  </si>
  <si>
    <t>66lb</t>
  </si>
  <si>
    <t>81lb</t>
  </si>
  <si>
    <t>88lb</t>
  </si>
  <si>
    <t>385lb</t>
  </si>
  <si>
    <t>429lb</t>
  </si>
  <si>
    <t>376lb</t>
  </si>
  <si>
    <t>442lb</t>
  </si>
  <si>
    <t>396lb</t>
  </si>
  <si>
    <t>FW</t>
  </si>
  <si>
    <t>Shield</t>
  </si>
  <si>
    <t>Yoke</t>
  </si>
  <si>
    <t>Log</t>
  </si>
  <si>
    <t>Axle</t>
  </si>
  <si>
    <t>DB</t>
  </si>
  <si>
    <t>Trap Bar</t>
  </si>
  <si>
    <t>Bar</t>
  </si>
  <si>
    <t>FW 215</t>
  </si>
  <si>
    <t>Shield 290</t>
  </si>
  <si>
    <t>Yoke 640</t>
  </si>
  <si>
    <t>FW 175</t>
  </si>
  <si>
    <t>Shield 265</t>
  </si>
  <si>
    <t>FW 135</t>
  </si>
  <si>
    <t>Yoke 380</t>
  </si>
  <si>
    <t>FW 265</t>
  </si>
  <si>
    <t>Shield 220</t>
  </si>
  <si>
    <t>Shield 150</t>
  </si>
  <si>
    <t>Yoke 460lb</t>
  </si>
  <si>
    <t>170lb</t>
  </si>
  <si>
    <t>200lb</t>
  </si>
  <si>
    <t>Log 200</t>
  </si>
  <si>
    <t>Axle 110</t>
  </si>
  <si>
    <t>Axle 220</t>
  </si>
  <si>
    <t>Log 230</t>
  </si>
  <si>
    <t>DB 66</t>
  </si>
  <si>
    <t>DB 50</t>
  </si>
  <si>
    <t>Axle 198</t>
  </si>
  <si>
    <t>DB 88</t>
  </si>
  <si>
    <t xml:space="preserve">Log 100 </t>
  </si>
  <si>
    <t>DB 135</t>
  </si>
  <si>
    <t>Log 150</t>
  </si>
  <si>
    <t>Power Cosmic</t>
  </si>
  <si>
    <t>DB 110</t>
  </si>
  <si>
    <t>Axle 154</t>
  </si>
  <si>
    <t>Axle 266</t>
  </si>
  <si>
    <t>Bar 429</t>
  </si>
  <si>
    <t>Bar 385</t>
  </si>
  <si>
    <t>Bar 308</t>
  </si>
  <si>
    <t>Axle 244</t>
  </si>
  <si>
    <t>Trap 440</t>
  </si>
  <si>
    <t>Trap 308</t>
  </si>
  <si>
    <t>Bar 275</t>
  </si>
  <si>
    <t>Trap 264</t>
  </si>
  <si>
    <t xml:space="preserve">Shield </t>
  </si>
  <si>
    <t>Yoke 340</t>
  </si>
  <si>
    <t>Shield 240</t>
  </si>
  <si>
    <t>Yoke 560</t>
  </si>
  <si>
    <t>Yoke 420</t>
  </si>
  <si>
    <t>FW 195</t>
  </si>
  <si>
    <t>Shield 125</t>
  </si>
  <si>
    <t>Shield 175</t>
  </si>
  <si>
    <t>Fw</t>
  </si>
  <si>
    <t>FW 155</t>
  </si>
  <si>
    <t>Julia</t>
  </si>
  <si>
    <t>Williams</t>
  </si>
  <si>
    <t>f</t>
  </si>
  <si>
    <t>y</t>
  </si>
  <si>
    <t>jhwilliams90@gmail.com</t>
  </si>
  <si>
    <t>Josue</t>
  </si>
  <si>
    <t>Cardenas</t>
  </si>
  <si>
    <t>m</t>
  </si>
  <si>
    <t>Y</t>
  </si>
  <si>
    <t>Josueduh@gmail.com</t>
  </si>
  <si>
    <t>Db</t>
  </si>
  <si>
    <t xml:space="preserve">s            </t>
  </si>
  <si>
    <t>FW 225</t>
  </si>
  <si>
    <t>DB 60</t>
  </si>
  <si>
    <t>Log 120</t>
  </si>
  <si>
    <t>Db 50</t>
  </si>
  <si>
    <t>Log 130</t>
  </si>
  <si>
    <t>Axle 132</t>
  </si>
  <si>
    <t>Trap 286</t>
  </si>
  <si>
    <t>Axle 376</t>
  </si>
  <si>
    <t>Bar 253</t>
  </si>
  <si>
    <t>Trap 396</t>
  </si>
  <si>
    <t>Axle 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</si>
</sst>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_);_(* \(#,##0.0\);_(* &quot;-&quot;??_);_(@_)"/>
    <numFmt numFmtId="166" formatCode="0.0"/>
  </numFmts>
  <fonts count="6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24"/>
      <name val="Tahoma"/>
      <family val="2"/>
    </font>
    <font>
      <sz val="8"/>
      <name val="돋움"/>
      <family val="3"/>
      <charset val="129"/>
    </font>
    <font>
      <b/>
      <sz val="9"/>
      <name val="Tahoma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Tahoma"/>
      <family val="2"/>
    </font>
    <font>
      <b/>
      <sz val="9"/>
      <color rgb="FF000000"/>
      <name val="Tahoma"/>
      <family val="2"/>
    </font>
    <font>
      <b/>
      <sz val="12"/>
      <color rgb="FF000000"/>
      <name val="Tahoma"/>
      <family val="2"/>
    </font>
    <font>
      <sz val="10"/>
      <color rgb="FFFF0000"/>
      <name val="Arial"/>
      <family val="2"/>
    </font>
    <font>
      <b/>
      <sz val="11"/>
      <color rgb="FF000000"/>
      <name val="Tahoma"/>
      <family val="2"/>
    </font>
    <font>
      <b/>
      <sz val="10"/>
      <color theme="1"/>
      <name val="Times New Roman"/>
      <family val="1"/>
    </font>
    <font>
      <b/>
      <sz val="14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color rgb="FF333333"/>
      <name val="Arial"/>
      <family val="2"/>
    </font>
    <font>
      <sz val="11"/>
      <color rgb="FFFF0000"/>
      <name val="Calibri"/>
      <family val="2"/>
      <scheme val="minor"/>
    </font>
    <font>
      <u/>
      <sz val="10"/>
      <color indexed="12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0"/>
      <color indexed="12"/>
      <name val="Verdana"/>
      <family val="2"/>
    </font>
    <font>
      <b/>
      <sz val="1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1"/>
      <name val="Arial"/>
      <family val="2"/>
    </font>
    <font>
      <sz val="12"/>
      <color theme="1"/>
      <name val="Georgia"/>
      <family val="1"/>
    </font>
    <font>
      <b/>
      <sz val="14"/>
      <color rgb="FF333333"/>
      <name val="Arial"/>
      <family val="2"/>
    </font>
    <font>
      <sz val="14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10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u/>
      <sz val="10"/>
      <color indexed="12"/>
      <name val="Verdana"/>
      <family val="2"/>
    </font>
    <font>
      <b/>
      <sz val="16"/>
      <name val="Arial"/>
      <family val="2"/>
    </font>
    <font>
      <b/>
      <sz val="16"/>
      <color rgb="FF333333"/>
      <name val="Arial"/>
      <family val="2"/>
    </font>
    <font>
      <b/>
      <sz val="10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365899"/>
      <name val="Arial"/>
      <family val="2"/>
    </font>
    <font>
      <b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6E0B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9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0" xfId="0" applyFont="1"/>
    <xf numFmtId="43" fontId="0" fillId="0" borderId="0" xfId="1" applyFont="1" applyFill="1"/>
    <xf numFmtId="43" fontId="0" fillId="0" borderId="0" xfId="1" applyFont="1"/>
    <xf numFmtId="0" fontId="4" fillId="0" borderId="0" xfId="0" applyFont="1" applyFill="1" applyBorder="1" applyAlignment="1"/>
    <xf numFmtId="0" fontId="0" fillId="0" borderId="3" xfId="0" applyFill="1" applyBorder="1"/>
    <xf numFmtId="0" fontId="0" fillId="0" borderId="4" xfId="0" applyBorder="1"/>
    <xf numFmtId="0" fontId="2" fillId="0" borderId="3" xfId="0" applyFont="1" applyFill="1" applyBorder="1"/>
    <xf numFmtId="2" fontId="0" fillId="0" borderId="3" xfId="0" applyNumberFormat="1" applyFill="1" applyBorder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2" fontId="0" fillId="0" borderId="3" xfId="0" applyNumberFormat="1" applyBorder="1"/>
    <xf numFmtId="2" fontId="0" fillId="0" borderId="0" xfId="0" applyNumberFormat="1" applyBorder="1"/>
    <xf numFmtId="0" fontId="0" fillId="0" borderId="8" xfId="0" applyBorder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Fill="1" applyBorder="1"/>
    <xf numFmtId="0" fontId="4" fillId="0" borderId="0" xfId="0" applyFont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justify" vertical="center"/>
    </xf>
    <xf numFmtId="0" fontId="18" fillId="5" borderId="7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0" fillId="7" borderId="0" xfId="0" applyFont="1" applyFill="1" applyBorder="1" applyAlignment="1"/>
    <xf numFmtId="0" fontId="21" fillId="7" borderId="0" xfId="0" applyFont="1" applyFill="1" applyBorder="1" applyAlignment="1">
      <alignment horizontal="center"/>
    </xf>
    <xf numFmtId="0" fontId="3" fillId="0" borderId="6" xfId="3" applyFont="1" applyFill="1" applyBorder="1" applyAlignment="1">
      <alignment horizontal="left" wrapText="1"/>
    </xf>
    <xf numFmtId="0" fontId="11" fillId="0" borderId="0" xfId="2" applyAlignment="1" applyProtection="1"/>
    <xf numFmtId="0" fontId="23" fillId="0" borderId="6" xfId="4" applyFont="1" applyFill="1" applyBorder="1" applyAlignment="1">
      <alignment horizontal="left" wrapText="1"/>
    </xf>
    <xf numFmtId="0" fontId="24" fillId="0" borderId="17" xfId="0" applyFont="1" applyBorder="1"/>
    <xf numFmtId="0" fontId="15" fillId="2" borderId="7" xfId="0" applyFont="1" applyFill="1" applyBorder="1" applyAlignment="1">
      <alignment horizontal="justify" vertical="center"/>
    </xf>
    <xf numFmtId="0" fontId="14" fillId="2" borderId="19" xfId="0" applyFont="1" applyFill="1" applyBorder="1" applyAlignment="1">
      <alignment horizontal="justify" vertical="center"/>
    </xf>
    <xf numFmtId="0" fontId="0" fillId="2" borderId="19" xfId="0" applyFill="1" applyBorder="1"/>
    <xf numFmtId="0" fontId="19" fillId="2" borderId="19" xfId="0" applyFont="1" applyFill="1" applyBorder="1" applyAlignment="1">
      <alignment horizontal="justify" vertical="center"/>
    </xf>
    <xf numFmtId="0" fontId="14" fillId="0" borderId="5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justify" vertical="center"/>
    </xf>
    <xf numFmtId="0" fontId="19" fillId="9" borderId="7" xfId="0" applyFont="1" applyFill="1" applyBorder="1" applyAlignment="1">
      <alignment horizontal="justify" vertical="center" wrapText="1"/>
    </xf>
    <xf numFmtId="0" fontId="4" fillId="9" borderId="19" xfId="0" applyFont="1" applyFill="1" applyBorder="1"/>
    <xf numFmtId="0" fontId="0" fillId="9" borderId="19" xfId="0" applyFill="1" applyBorder="1"/>
    <xf numFmtId="0" fontId="0" fillId="0" borderId="9" xfId="0" applyBorder="1"/>
    <xf numFmtId="0" fontId="14" fillId="0" borderId="7" xfId="0" applyFont="1" applyFill="1" applyBorder="1" applyAlignment="1">
      <alignment horizontal="justify" vertical="center"/>
    </xf>
    <xf numFmtId="0" fontId="0" fillId="0" borderId="19" xfId="0" applyBorder="1"/>
    <xf numFmtId="0" fontId="0" fillId="0" borderId="18" xfId="0" applyBorder="1"/>
    <xf numFmtId="0" fontId="14" fillId="0" borderId="7" xfId="0" applyFont="1" applyFill="1" applyBorder="1" applyAlignment="1">
      <alignment horizontal="justify" vertical="center" wrapText="1"/>
    </xf>
    <xf numFmtId="0" fontId="0" fillId="0" borderId="0" xfId="0" applyFill="1" applyAlignment="1"/>
    <xf numFmtId="0" fontId="0" fillId="0" borderId="0" xfId="0" applyAlignment="1"/>
    <xf numFmtId="0" fontId="0" fillId="0" borderId="3" xfId="0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5" applyFont="1" applyAlignment="1">
      <alignment horizontal="center"/>
    </xf>
    <xf numFmtId="0" fontId="0" fillId="7" borderId="0" xfId="0" applyFill="1"/>
    <xf numFmtId="0" fontId="21" fillId="7" borderId="0" xfId="0" applyFont="1" applyFill="1" applyAlignment="1">
      <alignment horizontal="center"/>
    </xf>
    <xf numFmtId="44" fontId="21" fillId="7" borderId="0" xfId="5" applyFont="1" applyFill="1" applyAlignment="1">
      <alignment horizontal="center"/>
    </xf>
    <xf numFmtId="44" fontId="0" fillId="0" borderId="0" xfId="5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1" fillId="0" borderId="6" xfId="3" applyFont="1" applyFill="1" applyBorder="1" applyAlignment="1">
      <alignment horizontal="left" wrapText="1"/>
    </xf>
    <xf numFmtId="0" fontId="11" fillId="8" borderId="21" xfId="2" applyFill="1" applyBorder="1" applyAlignment="1" applyProtection="1">
      <alignment vertical="center" wrapText="1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27" fillId="7" borderId="0" xfId="0" applyFont="1" applyFill="1"/>
    <xf numFmtId="0" fontId="3" fillId="0" borderId="6" xfId="4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1" fillId="0" borderId="6" xfId="4" applyFont="1" applyFill="1" applyBorder="1" applyAlignment="1">
      <alignment horizontal="left" wrapText="1"/>
    </xf>
    <xf numFmtId="0" fontId="1" fillId="0" borderId="6" xfId="3" applyFont="1" applyFill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44" fontId="29" fillId="0" borderId="0" xfId="5" applyFont="1" applyAlignment="1">
      <alignment horizontal="center"/>
    </xf>
    <xf numFmtId="0" fontId="21" fillId="0" borderId="6" xfId="0" applyFont="1" applyFill="1" applyBorder="1"/>
    <xf numFmtId="0" fontId="26" fillId="8" borderId="22" xfId="2" applyFont="1" applyFill="1" applyBorder="1" applyAlignment="1" applyProtection="1">
      <alignment wrapText="1"/>
    </xf>
    <xf numFmtId="0" fontId="0" fillId="0" borderId="6" xfId="0" applyBorder="1"/>
    <xf numFmtId="0" fontId="30" fillId="0" borderId="0" xfId="0" applyFont="1"/>
    <xf numFmtId="0" fontId="26" fillId="0" borderId="0" xfId="2" applyFont="1" applyAlignment="1" applyProtection="1">
      <alignment wrapText="1"/>
    </xf>
    <xf numFmtId="0" fontId="21" fillId="0" borderId="6" xfId="0" applyFont="1" applyBorder="1"/>
    <xf numFmtId="44" fontId="29" fillId="0" borderId="0" xfId="5" applyFont="1" applyFill="1" applyAlignment="1">
      <alignment horizontal="center"/>
    </xf>
    <xf numFmtId="0" fontId="0" fillId="0" borderId="6" xfId="0" applyFill="1" applyBorder="1"/>
    <xf numFmtId="0" fontId="4" fillId="0" borderId="6" xfId="0" applyFont="1" applyFill="1" applyBorder="1" applyAlignment="1">
      <alignment vertical="top" wrapText="1"/>
    </xf>
    <xf numFmtId="9" fontId="0" fillId="0" borderId="0" xfId="0" applyNumberFormat="1" applyBorder="1" applyAlignment="1">
      <alignment horizontal="center"/>
    </xf>
    <xf numFmtId="9" fontId="0" fillId="0" borderId="0" xfId="6" applyFont="1" applyAlignment="1">
      <alignment horizontal="center"/>
    </xf>
    <xf numFmtId="0" fontId="1" fillId="0" borderId="0" xfId="3" applyFont="1" applyFill="1" applyBorder="1" applyAlignment="1">
      <alignment horizontal="center" wrapText="1"/>
    </xf>
    <xf numFmtId="0" fontId="28" fillId="0" borderId="0" xfId="0" applyFont="1" applyFill="1"/>
    <xf numFmtId="0" fontId="0" fillId="10" borderId="0" xfId="0" applyFill="1"/>
    <xf numFmtId="0" fontId="0" fillId="10" borderId="0" xfId="0" applyFill="1" applyAlignment="1">
      <alignment horizontal="center"/>
    </xf>
    <xf numFmtId="44" fontId="0" fillId="10" borderId="0" xfId="5" applyFont="1" applyFill="1" applyAlignment="1">
      <alignment horizontal="center"/>
    </xf>
    <xf numFmtId="0" fontId="23" fillId="11" borderId="6" xfId="3" applyFont="1" applyFill="1" applyBorder="1" applyAlignment="1">
      <alignment horizontal="left"/>
    </xf>
    <xf numFmtId="0" fontId="4" fillId="0" borderId="6" xfId="4" applyFont="1" applyFill="1" applyBorder="1" applyAlignment="1">
      <alignment horizontal="left" wrapText="1"/>
    </xf>
    <xf numFmtId="44" fontId="32" fillId="0" borderId="0" xfId="5" applyFont="1" applyAlignment="1">
      <alignment horizontal="center"/>
    </xf>
    <xf numFmtId="0" fontId="33" fillId="0" borderId="0" xfId="0" applyFont="1" applyAlignment="1">
      <alignment wrapText="1"/>
    </xf>
    <xf numFmtId="0" fontId="0" fillId="0" borderId="6" xfId="0" applyFont="1" applyFill="1" applyBorder="1"/>
    <xf numFmtId="0" fontId="24" fillId="0" borderId="0" xfId="0" applyFont="1" applyAlignment="1"/>
    <xf numFmtId="0" fontId="1" fillId="0" borderId="6" xfId="0" applyFont="1" applyFill="1" applyBorder="1" applyAlignment="1">
      <alignment vertical="top" wrapText="1"/>
    </xf>
    <xf numFmtId="0" fontId="34" fillId="0" borderId="6" xfId="0" applyFont="1" applyFill="1" applyBorder="1" applyAlignment="1">
      <alignment vertical="top" wrapText="1"/>
    </xf>
    <xf numFmtId="0" fontId="35" fillId="0" borderId="6" xfId="0" applyFont="1" applyBorder="1"/>
    <xf numFmtId="0" fontId="34" fillId="0" borderId="6" xfId="3" applyFont="1" applyFill="1" applyBorder="1" applyAlignment="1">
      <alignment horizontal="left" wrapText="1"/>
    </xf>
    <xf numFmtId="0" fontId="23" fillId="0" borderId="6" xfId="3" applyFont="1" applyFill="1" applyBorder="1" applyAlignment="1">
      <alignment horizontal="left" wrapText="1"/>
    </xf>
    <xf numFmtId="44" fontId="0" fillId="0" borderId="0" xfId="5" applyFont="1" applyFill="1" applyAlignment="1">
      <alignment horizontal="center"/>
    </xf>
    <xf numFmtId="0" fontId="21" fillId="0" borderId="0" xfId="0" applyFont="1" applyFill="1" applyBorder="1"/>
    <xf numFmtId="0" fontId="28" fillId="0" borderId="0" xfId="0" applyFont="1"/>
    <xf numFmtId="0" fontId="11" fillId="0" borderId="0" xfId="2" applyAlignment="1" applyProtection="1">
      <alignment horizontal="center"/>
    </xf>
    <xf numFmtId="0" fontId="11" fillId="8" borderId="0" xfId="2" applyFill="1" applyBorder="1" applyAlignment="1" applyProtection="1">
      <alignment horizontal="center" vertical="center" wrapText="1"/>
    </xf>
    <xf numFmtId="0" fontId="27" fillId="10" borderId="0" xfId="0" applyFont="1" applyFill="1"/>
    <xf numFmtId="0" fontId="2" fillId="7" borderId="6" xfId="4" applyFont="1" applyFill="1" applyBorder="1" applyAlignment="1">
      <alignment horizontal="left"/>
    </xf>
    <xf numFmtId="0" fontId="2" fillId="7" borderId="6" xfId="0" applyFont="1" applyFill="1" applyBorder="1" applyAlignment="1">
      <alignment vertical="top" wrapText="1"/>
    </xf>
    <xf numFmtId="0" fontId="21" fillId="7" borderId="3" xfId="0" applyFont="1" applyFill="1" applyBorder="1" applyAlignment="1">
      <alignment horizontal="center"/>
    </xf>
    <xf numFmtId="0" fontId="23" fillId="0" borderId="25" xfId="4" applyFont="1" applyFill="1" applyBorder="1" applyAlignment="1">
      <alignment horizontal="left" wrapText="1"/>
    </xf>
    <xf numFmtId="0" fontId="24" fillId="0" borderId="25" xfId="0" applyFont="1" applyBorder="1"/>
    <xf numFmtId="0" fontId="11" fillId="0" borderId="0" xfId="2" applyBorder="1" applyAlignment="1" applyProtection="1">
      <alignment horizontal="center"/>
    </xf>
    <xf numFmtId="0" fontId="0" fillId="7" borderId="0" xfId="0" applyFill="1" applyBorder="1"/>
    <xf numFmtId="0" fontId="3" fillId="0" borderId="25" xfId="4" applyFont="1" applyFill="1" applyBorder="1" applyAlignment="1">
      <alignment horizontal="left" wrapText="1"/>
    </xf>
    <xf numFmtId="0" fontId="1" fillId="0" borderId="25" xfId="4" applyFont="1" applyFill="1" applyBorder="1" applyAlignment="1">
      <alignment horizontal="left" wrapText="1"/>
    </xf>
    <xf numFmtId="0" fontId="2" fillId="7" borderId="25" xfId="4" applyFont="1" applyFill="1" applyBorder="1" applyAlignment="1">
      <alignment horizontal="left"/>
    </xf>
    <xf numFmtId="0" fontId="21" fillId="0" borderId="25" xfId="0" applyFont="1" applyFill="1" applyBorder="1"/>
    <xf numFmtId="0" fontId="0" fillId="0" borderId="25" xfId="0" applyBorder="1"/>
    <xf numFmtId="0" fontId="1" fillId="0" borderId="25" xfId="3" applyFont="1" applyFill="1" applyBorder="1" applyAlignment="1">
      <alignment horizontal="left" wrapText="1"/>
    </xf>
    <xf numFmtId="0" fontId="21" fillId="0" borderId="25" xfId="0" applyFont="1" applyBorder="1"/>
    <xf numFmtId="0" fontId="4" fillId="0" borderId="25" xfId="0" applyFont="1" applyFill="1" applyBorder="1" applyAlignment="1">
      <alignment vertical="top" wrapText="1"/>
    </xf>
    <xf numFmtId="0" fontId="27" fillId="7" borderId="4" xfId="0" applyFont="1" applyFill="1" applyBorder="1"/>
    <xf numFmtId="0" fontId="31" fillId="0" borderId="0" xfId="2" applyFont="1" applyBorder="1" applyAlignment="1" applyProtection="1">
      <alignment horizontal="center"/>
    </xf>
    <xf numFmtId="0" fontId="27" fillId="10" borderId="4" xfId="0" applyFont="1" applyFill="1" applyBorder="1"/>
    <xf numFmtId="0" fontId="0" fillId="0" borderId="4" xfId="0" applyFill="1" applyBorder="1"/>
    <xf numFmtId="0" fontId="23" fillId="11" borderId="25" xfId="3" applyFont="1" applyFill="1" applyBorder="1" applyAlignment="1">
      <alignment horizontal="left"/>
    </xf>
    <xf numFmtId="0" fontId="4" fillId="0" borderId="25" xfId="4" applyFont="1" applyFill="1" applyBorder="1" applyAlignment="1">
      <alignment horizontal="left" wrapText="1"/>
    </xf>
    <xf numFmtId="0" fontId="2" fillId="7" borderId="25" xfId="3" applyFont="1" applyFill="1" applyBorder="1" applyAlignment="1">
      <alignment horizontal="left"/>
    </xf>
    <xf numFmtId="0" fontId="0" fillId="0" borderId="25" xfId="0" applyFont="1" applyFill="1" applyBorder="1"/>
    <xf numFmtId="0" fontId="1" fillId="0" borderId="25" xfId="0" applyFont="1" applyFill="1" applyBorder="1" applyAlignment="1">
      <alignment vertical="top" wrapText="1"/>
    </xf>
    <xf numFmtId="0" fontId="2" fillId="7" borderId="25" xfId="0" applyFont="1" applyFill="1" applyBorder="1" applyAlignment="1">
      <alignment vertical="top"/>
    </xf>
    <xf numFmtId="0" fontId="34" fillId="0" borderId="25" xfId="0" applyFont="1" applyFill="1" applyBorder="1" applyAlignment="1">
      <alignment vertical="top" wrapText="1"/>
    </xf>
    <xf numFmtId="0" fontId="35" fillId="0" borderId="25" xfId="0" applyFont="1" applyBorder="1"/>
    <xf numFmtId="0" fontId="34" fillId="0" borderId="25" xfId="3" applyFont="1" applyFill="1" applyBorder="1" applyAlignment="1">
      <alignment horizontal="left" wrapText="1"/>
    </xf>
    <xf numFmtId="0" fontId="23" fillId="0" borderId="25" xfId="3" applyFont="1" applyFill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2" fontId="4" fillId="0" borderId="1" xfId="0" applyNumberFormat="1" applyFont="1" applyBorder="1"/>
    <xf numFmtId="0" fontId="0" fillId="0" borderId="2" xfId="0" applyFill="1" applyBorder="1"/>
    <xf numFmtId="0" fontId="27" fillId="7" borderId="5" xfId="0" applyFont="1" applyFill="1" applyBorder="1"/>
    <xf numFmtId="0" fontId="11" fillId="0" borderId="8" xfId="2" applyBorder="1" applyAlignment="1" applyProtection="1">
      <alignment horizontal="center"/>
    </xf>
    <xf numFmtId="0" fontId="0" fillId="0" borderId="28" xfId="0" applyBorder="1"/>
    <xf numFmtId="0" fontId="0" fillId="0" borderId="14" xfId="0" applyBorder="1"/>
    <xf numFmtId="0" fontId="2" fillId="7" borderId="24" xfId="4" applyFont="1" applyFill="1" applyBorder="1" applyAlignment="1">
      <alignment horizontal="left"/>
    </xf>
    <xf numFmtId="0" fontId="0" fillId="0" borderId="23" xfId="0" applyFont="1" applyFill="1" applyBorder="1"/>
    <xf numFmtId="9" fontId="27" fillId="7" borderId="5" xfId="6" applyFont="1" applyFill="1" applyBorder="1"/>
    <xf numFmtId="0" fontId="1" fillId="0" borderId="28" xfId="3" applyFont="1" applyFill="1" applyBorder="1" applyAlignment="1">
      <alignment horizontal="left" wrapText="1"/>
    </xf>
    <xf numFmtId="0" fontId="1" fillId="0" borderId="14" xfId="3" applyFont="1" applyFill="1" applyBorder="1" applyAlignment="1">
      <alignment horizontal="left" wrapText="1"/>
    </xf>
    <xf numFmtId="0" fontId="11" fillId="8" borderId="8" xfId="2" applyFill="1" applyBorder="1" applyAlignment="1" applyProtection="1">
      <alignment horizontal="center" vertical="center" wrapText="1"/>
    </xf>
    <xf numFmtId="0" fontId="4" fillId="0" borderId="28" xfId="4" applyFont="1" applyFill="1" applyBorder="1" applyAlignment="1">
      <alignment horizontal="left" wrapText="1"/>
    </xf>
    <xf numFmtId="0" fontId="4" fillId="0" borderId="14" xfId="4" applyFont="1" applyFill="1" applyBorder="1" applyAlignment="1">
      <alignment horizontal="left" wrapText="1"/>
    </xf>
    <xf numFmtId="0" fontId="27" fillId="10" borderId="5" xfId="0" applyFont="1" applyFill="1" applyBorder="1"/>
    <xf numFmtId="0" fontId="0" fillId="0" borderId="8" xfId="0" applyFill="1" applyBorder="1"/>
    <xf numFmtId="0" fontId="2" fillId="7" borderId="24" xfId="3" applyFont="1" applyFill="1" applyBorder="1" applyAlignment="1">
      <alignment horizontal="left"/>
    </xf>
    <xf numFmtId="0" fontId="22" fillId="0" borderId="0" xfId="0" applyFont="1" applyAlignment="1">
      <alignment wrapText="1"/>
    </xf>
    <xf numFmtId="0" fontId="14" fillId="0" borderId="3" xfId="0" applyFont="1" applyFill="1" applyBorder="1" applyAlignment="1">
      <alignment horizontal="left" vertical="center"/>
    </xf>
    <xf numFmtId="0" fontId="0" fillId="0" borderId="14" xfId="0" applyFill="1" applyBorder="1"/>
    <xf numFmtId="0" fontId="0" fillId="0" borderId="28" xfId="0" applyFont="1" applyFill="1" applyBorder="1"/>
    <xf numFmtId="0" fontId="0" fillId="0" borderId="14" xfId="0" applyFont="1" applyFill="1" applyBorder="1"/>
    <xf numFmtId="0" fontId="22" fillId="0" borderId="0" xfId="0" quotePrefix="1" applyFont="1" applyAlignment="1">
      <alignment wrapText="1"/>
    </xf>
    <xf numFmtId="2" fontId="4" fillId="0" borderId="9" xfId="0" applyNumberFormat="1" applyFont="1" applyBorder="1" applyAlignment="1">
      <alignment horizontal="center"/>
    </xf>
    <xf numFmtId="0" fontId="0" fillId="13" borderId="0" xfId="0" applyFill="1"/>
    <xf numFmtId="0" fontId="38" fillId="0" borderId="0" xfId="0" applyFont="1" applyAlignment="1"/>
    <xf numFmtId="0" fontId="40" fillId="0" borderId="0" xfId="0" applyFont="1" applyFill="1"/>
    <xf numFmtId="2" fontId="40" fillId="0" borderId="0" xfId="0" applyNumberFormat="1" applyFont="1" applyFill="1"/>
    <xf numFmtId="0" fontId="42" fillId="4" borderId="5" xfId="0" applyFont="1" applyFill="1" applyBorder="1" applyAlignment="1">
      <alignment horizontal="justify" vertical="center"/>
    </xf>
    <xf numFmtId="0" fontId="43" fillId="4" borderId="3" xfId="0" applyFont="1" applyFill="1" applyBorder="1" applyAlignment="1">
      <alignment horizontal="justify" vertical="center"/>
    </xf>
    <xf numFmtId="0" fontId="42" fillId="4" borderId="12" xfId="0" applyFont="1" applyFill="1" applyBorder="1" applyAlignment="1">
      <alignment horizontal="center" vertical="center" wrapText="1"/>
    </xf>
    <xf numFmtId="43" fontId="42" fillId="6" borderId="12" xfId="1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left" vertical="center"/>
    </xf>
    <xf numFmtId="0" fontId="44" fillId="0" borderId="0" xfId="0" applyFont="1" applyFill="1" applyBorder="1"/>
    <xf numFmtId="0" fontId="45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40" fillId="0" borderId="0" xfId="0" applyFont="1"/>
    <xf numFmtId="0" fontId="43" fillId="0" borderId="0" xfId="0" applyFont="1" applyFill="1" applyBorder="1" applyAlignment="1">
      <alignment horizontal="left" vertical="center"/>
    </xf>
    <xf numFmtId="0" fontId="42" fillId="4" borderId="6" xfId="0" applyFont="1" applyFill="1" applyBorder="1" applyAlignment="1">
      <alignment horizontal="center" vertical="center"/>
    </xf>
    <xf numFmtId="0" fontId="42" fillId="4" borderId="11" xfId="0" applyFont="1" applyFill="1" applyBorder="1" applyAlignment="1">
      <alignment horizontal="center" vertical="center"/>
    </xf>
    <xf numFmtId="2" fontId="40" fillId="0" borderId="0" xfId="0" applyNumberFormat="1" applyFont="1"/>
    <xf numFmtId="0" fontId="43" fillId="0" borderId="8" xfId="0" applyFont="1" applyFill="1" applyBorder="1" applyAlignment="1">
      <alignment horizontal="left" vertical="center"/>
    </xf>
    <xf numFmtId="0" fontId="40" fillId="0" borderId="0" xfId="0" applyFont="1" applyBorder="1"/>
    <xf numFmtId="0" fontId="41" fillId="0" borderId="0" xfId="0" applyFont="1" applyBorder="1" applyAlignment="1">
      <alignment horizontal="center"/>
    </xf>
    <xf numFmtId="2" fontId="40" fillId="0" borderId="0" xfId="0" applyNumberFormat="1" applyFont="1" applyBorder="1"/>
    <xf numFmtId="2" fontId="41" fillId="0" borderId="0" xfId="0" applyNumberFormat="1" applyFont="1" applyBorder="1"/>
    <xf numFmtId="0" fontId="46" fillId="7" borderId="3" xfId="0" applyFont="1" applyFill="1" applyBorder="1" applyAlignment="1">
      <alignment horizontal="center"/>
    </xf>
    <xf numFmtId="0" fontId="40" fillId="7" borderId="3" xfId="0" applyFont="1" applyFill="1" applyBorder="1"/>
    <xf numFmtId="2" fontId="40" fillId="0" borderId="3" xfId="0" applyNumberFormat="1" applyFont="1" applyBorder="1" applyAlignment="1">
      <alignment horizontal="center"/>
    </xf>
    <xf numFmtId="1" fontId="40" fillId="0" borderId="13" xfId="0" applyNumberFormat="1" applyFont="1" applyBorder="1" applyAlignment="1">
      <alignment horizontal="center"/>
    </xf>
    <xf numFmtId="0" fontId="47" fillId="0" borderId="0" xfId="2" applyFont="1" applyBorder="1" applyAlignment="1" applyProtection="1">
      <alignment horizontal="center"/>
    </xf>
    <xf numFmtId="0" fontId="40" fillId="0" borderId="0" xfId="0" applyFont="1" applyBorder="1" applyAlignment="1">
      <alignment horizontal="center"/>
    </xf>
    <xf numFmtId="2" fontId="40" fillId="0" borderId="0" xfId="0" applyNumberFormat="1" applyFont="1" applyBorder="1" applyAlignment="1">
      <alignment horizontal="center"/>
    </xf>
    <xf numFmtId="1" fontId="40" fillId="0" borderId="16" xfId="0" applyNumberFormat="1" applyFont="1" applyBorder="1" applyAlignment="1">
      <alignment horizontal="center"/>
    </xf>
    <xf numFmtId="0" fontId="40" fillId="0" borderId="28" xfId="3" applyFont="1" applyFill="1" applyBorder="1" applyAlignment="1">
      <alignment horizontal="left" wrapText="1"/>
    </xf>
    <xf numFmtId="0" fontId="40" fillId="0" borderId="14" xfId="3" applyFont="1" applyFill="1" applyBorder="1" applyAlignment="1">
      <alignment horizontal="left" wrapText="1"/>
    </xf>
    <xf numFmtId="0" fontId="40" fillId="0" borderId="8" xfId="0" applyFont="1" applyBorder="1"/>
    <xf numFmtId="0" fontId="40" fillId="0" borderId="8" xfId="0" applyFont="1" applyBorder="1" applyAlignment="1">
      <alignment horizontal="center"/>
    </xf>
    <xf numFmtId="2" fontId="40" fillId="0" borderId="8" xfId="0" applyNumberFormat="1" applyFont="1" applyBorder="1" applyAlignment="1">
      <alignment horizontal="center"/>
    </xf>
    <xf numFmtId="1" fontId="40" fillId="0" borderId="9" xfId="0" applyNumberFormat="1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39" fillId="7" borderId="24" xfId="4" applyFont="1" applyFill="1" applyBorder="1" applyAlignment="1">
      <alignment horizontal="left"/>
    </xf>
    <xf numFmtId="0" fontId="46" fillId="0" borderId="25" xfId="0" applyFont="1" applyFill="1" applyBorder="1"/>
    <xf numFmtId="0" fontId="46" fillId="0" borderId="6" xfId="0" applyFont="1" applyFill="1" applyBorder="1"/>
    <xf numFmtId="0" fontId="40" fillId="0" borderId="25" xfId="0" applyFont="1" applyBorder="1"/>
    <xf numFmtId="0" fontId="40" fillId="0" borderId="6" xfId="0" applyFont="1" applyBorder="1"/>
    <xf numFmtId="0" fontId="47" fillId="0" borderId="8" xfId="2" applyFont="1" applyBorder="1" applyAlignment="1" applyProtection="1">
      <alignment horizontal="center"/>
    </xf>
    <xf numFmtId="0" fontId="46" fillId="0" borderId="25" xfId="0" applyFont="1" applyBorder="1"/>
    <xf numFmtId="0" fontId="46" fillId="0" borderId="6" xfId="0" applyFont="1" applyBorder="1"/>
    <xf numFmtId="0" fontId="40" fillId="0" borderId="28" xfId="0" applyFont="1" applyBorder="1"/>
    <xf numFmtId="0" fontId="41" fillId="0" borderId="25" xfId="0" applyFont="1" applyFill="1" applyBorder="1" applyAlignment="1">
      <alignment vertical="top" wrapText="1"/>
    </xf>
    <xf numFmtId="0" fontId="41" fillId="0" borderId="6" xfId="0" applyFont="1" applyFill="1" applyBorder="1" applyAlignment="1">
      <alignment vertical="top" wrapText="1"/>
    </xf>
    <xf numFmtId="0" fontId="40" fillId="0" borderId="14" xfId="0" applyFont="1" applyBorder="1"/>
    <xf numFmtId="0" fontId="50" fillId="7" borderId="5" xfId="0" applyFont="1" applyFill="1" applyBorder="1"/>
    <xf numFmtId="0" fontId="51" fillId="0" borderId="0" xfId="2" applyFont="1" applyBorder="1" applyAlignment="1" applyProtection="1">
      <alignment horizontal="center"/>
    </xf>
    <xf numFmtId="1" fontId="40" fillId="0" borderId="27" xfId="0" applyNumberFormat="1" applyFont="1" applyBorder="1" applyAlignment="1">
      <alignment horizontal="center"/>
    </xf>
    <xf numFmtId="0" fontId="40" fillId="0" borderId="0" xfId="0" applyFont="1" applyFill="1" applyBorder="1"/>
    <xf numFmtId="0" fontId="41" fillId="0" borderId="25" xfId="4" applyFont="1" applyFill="1" applyBorder="1" applyAlignment="1">
      <alignment horizontal="left" wrapText="1"/>
    </xf>
    <xf numFmtId="0" fontId="41" fillId="0" borderId="6" xfId="4" applyFont="1" applyFill="1" applyBorder="1" applyAlignment="1">
      <alignment horizontal="left" wrapText="1"/>
    </xf>
    <xf numFmtId="0" fontId="48" fillId="0" borderId="25" xfId="4" applyFont="1" applyFill="1" applyBorder="1" applyAlignment="1">
      <alignment horizontal="left" wrapText="1"/>
    </xf>
    <xf numFmtId="0" fontId="48" fillId="0" borderId="6" xfId="4" applyFont="1" applyFill="1" applyBorder="1" applyAlignment="1">
      <alignment horizontal="left" wrapText="1"/>
    </xf>
    <xf numFmtId="0" fontId="41" fillId="0" borderId="28" xfId="4" applyFont="1" applyFill="1" applyBorder="1" applyAlignment="1">
      <alignment horizontal="left" wrapText="1"/>
    </xf>
    <xf numFmtId="0" fontId="41" fillId="0" borderId="14" xfId="4" applyFont="1" applyFill="1" applyBorder="1" applyAlignment="1">
      <alignment horizontal="left" wrapText="1"/>
    </xf>
    <xf numFmtId="0" fontId="49" fillId="0" borderId="17" xfId="0" applyFont="1" applyBorder="1"/>
    <xf numFmtId="0" fontId="47" fillId="8" borderId="0" xfId="2" applyFont="1" applyFill="1" applyBorder="1" applyAlignment="1" applyProtection="1">
      <alignment horizontal="center" vertical="center" wrapText="1"/>
    </xf>
    <xf numFmtId="0" fontId="40" fillId="0" borderId="23" xfId="0" applyFont="1" applyFill="1" applyBorder="1"/>
    <xf numFmtId="0" fontId="0" fillId="0" borderId="25" xfId="0" applyFill="1" applyBorder="1"/>
    <xf numFmtId="0" fontId="0" fillId="0" borderId="28" xfId="0" applyFill="1" applyBorder="1"/>
    <xf numFmtId="2" fontId="40" fillId="13" borderId="12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0" fontId="0" fillId="0" borderId="0" xfId="0" applyFont="1" applyBorder="1"/>
    <xf numFmtId="2" fontId="0" fillId="13" borderId="12" xfId="0" applyNumberFormat="1" applyFont="1" applyFill="1" applyBorder="1" applyAlignment="1">
      <alignment horizontal="center"/>
    </xf>
    <xf numFmtId="1" fontId="4" fillId="14" borderId="0" xfId="0" applyNumberFormat="1" applyFont="1" applyFill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0" xfId="0" applyNumberFormat="1"/>
    <xf numFmtId="2" fontId="10" fillId="5" borderId="15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11" fillId="7" borderId="0" xfId="2" applyFill="1" applyAlignment="1" applyProtection="1"/>
    <xf numFmtId="0" fontId="29" fillId="7" borderId="0" xfId="0" applyFont="1" applyFill="1" applyBorder="1" applyAlignment="1">
      <alignment horizontal="center"/>
    </xf>
    <xf numFmtId="0" fontId="29" fillId="7" borderId="0" xfId="0" applyFont="1" applyFill="1" applyAlignment="1">
      <alignment horizontal="center"/>
    </xf>
    <xf numFmtId="0" fontId="30" fillId="7" borderId="0" xfId="0" applyFont="1" applyFill="1"/>
    <xf numFmtId="0" fontId="1" fillId="7" borderId="6" xfId="0" applyFont="1" applyFill="1" applyBorder="1" applyAlignment="1">
      <alignment vertical="top" wrapText="1"/>
    </xf>
    <xf numFmtId="44" fontId="29" fillId="7" borderId="0" xfId="5" applyFont="1" applyFill="1" applyAlignment="1">
      <alignment horizontal="center"/>
    </xf>
    <xf numFmtId="0" fontId="53" fillId="7" borderId="17" xfId="0" applyFont="1" applyFill="1" applyBorder="1"/>
    <xf numFmtId="0" fontId="24" fillId="7" borderId="17" xfId="0" applyFont="1" applyFill="1" applyBorder="1"/>
    <xf numFmtId="44" fontId="0" fillId="7" borderId="0" xfId="5" applyFont="1" applyFill="1" applyAlignment="1">
      <alignment horizontal="center"/>
    </xf>
    <xf numFmtId="0" fontId="24" fillId="0" borderId="0" xfId="0" applyFont="1"/>
    <xf numFmtId="0" fontId="11" fillId="8" borderId="0" xfId="2" applyFill="1" applyBorder="1" applyAlignment="1" applyProtection="1">
      <alignment vertical="center" wrapText="1"/>
    </xf>
    <xf numFmtId="0" fontId="52" fillId="7" borderId="23" xfId="4" applyFont="1" applyFill="1" applyBorder="1" applyAlignment="1">
      <alignment horizontal="left"/>
    </xf>
    <xf numFmtId="0" fontId="1" fillId="7" borderId="23" xfId="4" applyFont="1" applyFill="1" applyBorder="1" applyAlignment="1">
      <alignment horizontal="left" wrapText="1"/>
    </xf>
    <xf numFmtId="0" fontId="11" fillId="7" borderId="0" xfId="2" applyFill="1" applyBorder="1" applyAlignment="1" applyProtection="1">
      <alignment vertical="center" wrapText="1"/>
    </xf>
    <xf numFmtId="0" fontId="11" fillId="7" borderId="21" xfId="2" applyFill="1" applyBorder="1" applyAlignment="1" applyProtection="1">
      <alignment vertical="center" wrapText="1"/>
    </xf>
    <xf numFmtId="0" fontId="1" fillId="0" borderId="13" xfId="4" applyFont="1" applyFill="1" applyBorder="1" applyAlignment="1">
      <alignment horizontal="left" wrapText="1"/>
    </xf>
    <xf numFmtId="0" fontId="23" fillId="0" borderId="11" xfId="4" applyFont="1" applyFill="1" applyBorder="1" applyAlignment="1">
      <alignment horizontal="left" wrapText="1"/>
    </xf>
    <xf numFmtId="0" fontId="1" fillId="0" borderId="28" xfId="4" applyFont="1" applyFill="1" applyBorder="1" applyAlignment="1">
      <alignment horizontal="left" wrapText="1"/>
    </xf>
    <xf numFmtId="0" fontId="24" fillId="0" borderId="6" xfId="0" applyFont="1" applyBorder="1"/>
    <xf numFmtId="0" fontId="24" fillId="0" borderId="6" xfId="0" applyFont="1" applyBorder="1" applyAlignment="1">
      <alignment vertical="center"/>
    </xf>
    <xf numFmtId="0" fontId="0" fillId="0" borderId="6" xfId="0" applyFont="1" applyBorder="1"/>
    <xf numFmtId="0" fontId="11" fillId="0" borderId="0" xfId="2" applyAlignment="1" applyProtection="1">
      <alignment vertical="center" wrapText="1"/>
    </xf>
    <xf numFmtId="0" fontId="55" fillId="0" borderId="6" xfId="0" applyFont="1" applyFill="1" applyBorder="1"/>
    <xf numFmtId="0" fontId="24" fillId="8" borderId="6" xfId="0" applyFont="1" applyFill="1" applyBorder="1" applyAlignment="1">
      <alignment vertical="center" wrapText="1"/>
    </xf>
    <xf numFmtId="0" fontId="52" fillId="7" borderId="6" xfId="4" applyFont="1" applyFill="1" applyBorder="1" applyAlignment="1">
      <alignment horizontal="left"/>
    </xf>
    <xf numFmtId="0" fontId="1" fillId="7" borderId="6" xfId="4" applyFont="1" applyFill="1" applyBorder="1" applyAlignment="1">
      <alignment horizontal="left" wrapText="1"/>
    </xf>
    <xf numFmtId="0" fontId="3" fillId="0" borderId="6" xfId="0" applyFont="1" applyFill="1" applyBorder="1" applyAlignment="1">
      <alignment vertical="top" wrapText="1"/>
    </xf>
    <xf numFmtId="0" fontId="54" fillId="0" borderId="6" xfId="0" applyFont="1" applyBorder="1"/>
    <xf numFmtId="0" fontId="52" fillId="7" borderId="6" xfId="3" applyFont="1" applyFill="1" applyBorder="1" applyAlignment="1">
      <alignment horizontal="left" wrapText="1"/>
    </xf>
    <xf numFmtId="0" fontId="1" fillId="7" borderId="6" xfId="3" applyFont="1" applyFill="1" applyBorder="1" applyAlignment="1">
      <alignment horizontal="left" wrapText="1"/>
    </xf>
    <xf numFmtId="0" fontId="22" fillId="0" borderId="6" xfId="3" applyFont="1" applyFill="1" applyBorder="1" applyAlignment="1">
      <alignment horizontal="left" wrapText="1"/>
    </xf>
    <xf numFmtId="0" fontId="28" fillId="0" borderId="6" xfId="0" applyFont="1" applyBorder="1"/>
    <xf numFmtId="0" fontId="24" fillId="0" borderId="0" xfId="0" applyFont="1" applyAlignment="1">
      <alignment vertical="center"/>
    </xf>
    <xf numFmtId="0" fontId="14" fillId="4" borderId="12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/>
    </xf>
    <xf numFmtId="43" fontId="18" fillId="2" borderId="14" xfId="1" applyFont="1" applyFill="1" applyBorder="1" applyAlignment="1">
      <alignment horizontal="center"/>
    </xf>
    <xf numFmtId="0" fontId="14" fillId="15" borderId="3" xfId="0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0" fillId="16" borderId="18" xfId="0" applyFont="1" applyFill="1" applyBorder="1" applyAlignment="1">
      <alignment horizontal="center" vertical="center"/>
    </xf>
    <xf numFmtId="0" fontId="10" fillId="16" borderId="9" xfId="0" applyFont="1" applyFill="1" applyBorder="1" applyAlignment="1">
      <alignment horizontal="center" vertical="center"/>
    </xf>
    <xf numFmtId="0" fontId="34" fillId="0" borderId="7" xfId="0" applyFont="1" applyFill="1" applyBorder="1" applyAlignment="1"/>
    <xf numFmtId="0" fontId="34" fillId="0" borderId="19" xfId="0" applyFont="1" applyBorder="1"/>
    <xf numFmtId="0" fontId="34" fillId="0" borderId="18" xfId="0" applyFont="1" applyBorder="1"/>
    <xf numFmtId="0" fontId="26" fillId="7" borderId="0" xfId="2" applyFont="1" applyFill="1" applyAlignment="1" applyProtection="1">
      <alignment wrapText="1"/>
    </xf>
    <xf numFmtId="0" fontId="0" fillId="0" borderId="6" xfId="0" applyFont="1" applyFill="1" applyBorder="1" applyAlignment="1">
      <alignment vertical="top" wrapText="1"/>
    </xf>
    <xf numFmtId="0" fontId="4" fillId="0" borderId="6" xfId="0" applyFont="1" applyBorder="1"/>
    <xf numFmtId="0" fontId="0" fillId="0" borderId="15" xfId="4" applyFont="1" applyFill="1" applyBorder="1" applyAlignment="1">
      <alignment horizontal="left" wrapText="1"/>
    </xf>
    <xf numFmtId="0" fontId="0" fillId="0" borderId="0" xfId="0" applyFill="1" applyBorder="1" applyAlignment="1"/>
    <xf numFmtId="0" fontId="22" fillId="0" borderId="0" xfId="0" applyFont="1" applyFill="1" applyBorder="1" applyAlignment="1">
      <alignment wrapText="1"/>
    </xf>
    <xf numFmtId="0" fontId="59" fillId="0" borderId="5" xfId="0" applyFont="1" applyBorder="1"/>
    <xf numFmtId="2" fontId="4" fillId="0" borderId="0" xfId="0" applyNumberFormat="1" applyFont="1"/>
    <xf numFmtId="0" fontId="56" fillId="0" borderId="18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" fontId="21" fillId="7" borderId="0" xfId="0" applyNumberFormat="1" applyFont="1" applyFill="1" applyBorder="1" applyAlignment="1">
      <alignment horizontal="right"/>
    </xf>
    <xf numFmtId="0" fontId="11" fillId="0" borderId="0" xfId="2" applyBorder="1" applyAlignment="1" applyProtection="1">
      <alignment horizontal="right"/>
    </xf>
    <xf numFmtId="0" fontId="21" fillId="7" borderId="0" xfId="0" applyFont="1" applyFill="1" applyBorder="1" applyAlignment="1">
      <alignment horizontal="right"/>
    </xf>
    <xf numFmtId="0" fontId="26" fillId="0" borderId="0" xfId="2" applyFont="1" applyBorder="1" applyAlignment="1" applyProtection="1">
      <alignment horizontal="right"/>
    </xf>
    <xf numFmtId="0" fontId="31" fillId="0" borderId="0" xfId="2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166" fontId="0" fillId="0" borderId="1" xfId="0" applyNumberFormat="1" applyFont="1" applyFill="1" applyBorder="1" applyAlignment="1">
      <alignment horizontal="center"/>
    </xf>
    <xf numFmtId="166" fontId="4" fillId="0" borderId="16" xfId="0" applyNumberFormat="1" applyFont="1" applyFill="1" applyBorder="1" applyAlignment="1">
      <alignment horizontal="center"/>
    </xf>
    <xf numFmtId="166" fontId="4" fillId="7" borderId="16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6" xfId="3" applyFont="1" applyFill="1" applyBorder="1" applyAlignment="1">
      <alignment horizontal="left" wrapText="1"/>
    </xf>
    <xf numFmtId="0" fontId="0" fillId="13" borderId="18" xfId="0" applyFill="1" applyBorder="1"/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6" fontId="0" fillId="0" borderId="16" xfId="0" applyNumberForma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1" fillId="7" borderId="8" xfId="0" applyFont="1" applyFill="1" applyBorder="1" applyAlignment="1">
      <alignment horizontal="center"/>
    </xf>
    <xf numFmtId="0" fontId="34" fillId="0" borderId="26" xfId="3" applyFont="1" applyFill="1" applyBorder="1" applyAlignment="1">
      <alignment horizontal="left" wrapText="1"/>
    </xf>
    <xf numFmtId="0" fontId="2" fillId="0" borderId="5" xfId="0" applyFont="1" applyFill="1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8" fillId="0" borderId="4" xfId="0" applyFont="1" applyBorder="1"/>
    <xf numFmtId="0" fontId="21" fillId="0" borderId="16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1" fillId="7" borderId="0" xfId="2" applyFill="1" applyBorder="1" applyAlignment="1" applyProtection="1"/>
    <xf numFmtId="0" fontId="1" fillId="7" borderId="16" xfId="3" applyFont="1" applyFill="1" applyBorder="1" applyAlignment="1">
      <alignment horizontal="center" wrapText="1"/>
    </xf>
    <xf numFmtId="0" fontId="11" fillId="0" borderId="0" xfId="2" applyBorder="1" applyAlignment="1" applyProtection="1"/>
    <xf numFmtId="0" fontId="16" fillId="0" borderId="16" xfId="3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20" fillId="7" borderId="0" xfId="0" applyFont="1" applyFill="1" applyBorder="1"/>
    <xf numFmtId="0" fontId="0" fillId="7" borderId="16" xfId="0" applyFill="1" applyBorder="1"/>
    <xf numFmtId="0" fontId="57" fillId="0" borderId="16" xfId="4" applyFont="1" applyFill="1" applyBorder="1" applyAlignment="1">
      <alignment horizontal="center" wrapText="1"/>
    </xf>
    <xf numFmtId="0" fontId="57" fillId="11" borderId="16" xfId="3" applyFont="1" applyFill="1" applyBorder="1" applyAlignment="1">
      <alignment horizontal="center"/>
    </xf>
    <xf numFmtId="0" fontId="33" fillId="7" borderId="0" xfId="0" applyFont="1" applyFill="1" applyBorder="1" applyAlignment="1">
      <alignment wrapText="1"/>
    </xf>
    <xf numFmtId="0" fontId="0" fillId="10" borderId="0" xfId="0" applyFill="1" applyBorder="1"/>
    <xf numFmtId="0" fontId="0" fillId="10" borderId="16" xfId="0" applyFill="1" applyBorder="1" applyAlignment="1">
      <alignment horizontal="center"/>
    </xf>
    <xf numFmtId="0" fontId="31" fillId="0" borderId="0" xfId="2" applyFont="1" applyBorder="1" applyAlignment="1" applyProtection="1"/>
    <xf numFmtId="0" fontId="58" fillId="0" borderId="16" xfId="0" applyFont="1" applyBorder="1" applyAlignment="1">
      <alignment horizontal="center"/>
    </xf>
    <xf numFmtId="0" fontId="21" fillId="7" borderId="16" xfId="0" applyFont="1" applyFill="1" applyBorder="1" applyAlignment="1">
      <alignment horizontal="center"/>
    </xf>
    <xf numFmtId="0" fontId="57" fillId="0" borderId="16" xfId="3" applyFont="1" applyFill="1" applyBorder="1" applyAlignment="1">
      <alignment horizontal="center" wrapText="1"/>
    </xf>
    <xf numFmtId="0" fontId="26" fillId="0" borderId="0" xfId="2" applyFont="1" applyBorder="1" applyAlignment="1" applyProtection="1"/>
    <xf numFmtId="0" fontId="0" fillId="0" borderId="2" xfId="0" applyBorder="1"/>
    <xf numFmtId="0" fontId="2" fillId="7" borderId="14" xfId="3" applyFont="1" applyFill="1" applyBorder="1" applyAlignment="1">
      <alignment horizontal="left" wrapText="1"/>
    </xf>
    <xf numFmtId="0" fontId="21" fillId="7" borderId="9" xfId="0" applyFont="1" applyFill="1" applyBorder="1" applyAlignment="1">
      <alignment horizontal="center"/>
    </xf>
    <xf numFmtId="0" fontId="39" fillId="0" borderId="5" xfId="0" applyFont="1" applyFill="1" applyBorder="1"/>
    <xf numFmtId="0" fontId="39" fillId="0" borderId="3" xfId="0" applyFont="1" applyFill="1" applyBorder="1"/>
    <xf numFmtId="0" fontId="40" fillId="0" borderId="3" xfId="0" applyFont="1" applyFill="1" applyBorder="1"/>
    <xf numFmtId="2" fontId="41" fillId="0" borderId="3" xfId="0" applyNumberFormat="1" applyFont="1" applyFill="1" applyBorder="1"/>
    <xf numFmtId="2" fontId="41" fillId="0" borderId="1" xfId="0" applyNumberFormat="1" applyFont="1" applyFill="1" applyBorder="1"/>
    <xf numFmtId="0" fontId="18" fillId="2" borderId="15" xfId="0" applyFont="1" applyFill="1" applyBorder="1" applyAlignment="1">
      <alignment horizontal="center"/>
    </xf>
    <xf numFmtId="0" fontId="41" fillId="0" borderId="4" xfId="0" applyFont="1" applyBorder="1"/>
    <xf numFmtId="1" fontId="41" fillId="0" borderId="16" xfId="0" applyNumberFormat="1" applyFont="1" applyBorder="1" applyAlignment="1">
      <alignment horizontal="center"/>
    </xf>
    <xf numFmtId="0" fontId="50" fillId="10" borderId="4" xfId="0" applyFont="1" applyFill="1" applyBorder="1"/>
    <xf numFmtId="0" fontId="40" fillId="0" borderId="4" xfId="0" applyFont="1" applyBorder="1"/>
    <xf numFmtId="0" fontId="40" fillId="0" borderId="4" xfId="0" applyFont="1" applyFill="1" applyBorder="1"/>
    <xf numFmtId="0" fontId="39" fillId="7" borderId="30" xfId="3" applyFont="1" applyFill="1" applyBorder="1" applyAlignment="1">
      <alignment horizontal="left"/>
    </xf>
    <xf numFmtId="0" fontId="49" fillId="0" borderId="25" xfId="0" applyFont="1" applyBorder="1"/>
    <xf numFmtId="0" fontId="40" fillId="0" borderId="29" xfId="0" applyFont="1" applyFill="1" applyBorder="1"/>
    <xf numFmtId="1" fontId="4" fillId="14" borderId="18" xfId="0" applyNumberFormat="1" applyFont="1" applyFill="1" applyBorder="1" applyAlignment="1">
      <alignment horizontal="center"/>
    </xf>
    <xf numFmtId="166" fontId="0" fillId="0" borderId="1" xfId="0" applyNumberFormat="1" applyFill="1" applyBorder="1"/>
    <xf numFmtId="1" fontId="4" fillId="0" borderId="16" xfId="0" applyNumberFormat="1" applyFont="1" applyBorder="1" applyAlignment="1">
      <alignment horizontal="center"/>
    </xf>
    <xf numFmtId="0" fontId="2" fillId="7" borderId="30" xfId="3" applyFont="1" applyFill="1" applyBorder="1" applyAlignment="1">
      <alignment horizontal="left"/>
    </xf>
    <xf numFmtId="0" fontId="0" fillId="0" borderId="29" xfId="0" applyFont="1" applyFill="1" applyBorder="1"/>
    <xf numFmtId="2" fontId="0" fillId="0" borderId="1" xfId="0" applyNumberFormat="1" applyFill="1" applyBorder="1"/>
    <xf numFmtId="0" fontId="14" fillId="16" borderId="0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0" fillId="0" borderId="16" xfId="0" applyNumberFormat="1" applyBorder="1"/>
    <xf numFmtId="0" fontId="0" fillId="0" borderId="8" xfId="0" applyBorder="1" applyAlignment="1">
      <alignment horizontal="right"/>
    </xf>
    <xf numFmtId="0" fontId="13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43" fontId="14" fillId="2" borderId="6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3" fontId="14" fillId="4" borderId="6" xfId="1" applyFont="1" applyFill="1" applyBorder="1" applyAlignment="1">
      <alignment horizontal="center" vertical="center"/>
    </xf>
    <xf numFmtId="0" fontId="52" fillId="7" borderId="6" xfId="0" applyFont="1" applyFill="1" applyBorder="1" applyAlignment="1">
      <alignment vertical="top"/>
    </xf>
    <xf numFmtId="0" fontId="4" fillId="0" borderId="2" xfId="0" applyFont="1" applyBorder="1"/>
    <xf numFmtId="0" fontId="36" fillId="0" borderId="0" xfId="0" applyFont="1"/>
    <xf numFmtId="0" fontId="2" fillId="7" borderId="6" xfId="0" applyFont="1" applyFill="1" applyBorder="1" applyAlignment="1">
      <alignment vertical="top"/>
    </xf>
    <xf numFmtId="0" fontId="34" fillId="0" borderId="25" xfId="4" applyFont="1" applyFill="1" applyBorder="1" applyAlignment="1">
      <alignment horizontal="left" wrapText="1"/>
    </xf>
    <xf numFmtId="0" fontId="34" fillId="0" borderId="6" xfId="4" applyFont="1" applyFill="1" applyBorder="1" applyAlignment="1">
      <alignment horizontal="left" wrapText="1"/>
    </xf>
    <xf numFmtId="0" fontId="40" fillId="0" borderId="2" xfId="0" applyFont="1" applyBorder="1"/>
    <xf numFmtId="0" fontId="40" fillId="7" borderId="0" xfId="0" applyFont="1" applyFill="1" applyBorder="1"/>
    <xf numFmtId="0" fontId="46" fillId="7" borderId="0" xfId="0" applyFont="1" applyFill="1" applyBorder="1" applyAlignment="1">
      <alignment horizontal="center"/>
    </xf>
    <xf numFmtId="2" fontId="0" fillId="13" borderId="26" xfId="0" applyNumberFormat="1" applyFont="1" applyFill="1" applyBorder="1" applyAlignment="1">
      <alignment horizontal="center"/>
    </xf>
    <xf numFmtId="0" fontId="3" fillId="7" borderId="5" xfId="0" applyFont="1" applyFill="1" applyBorder="1"/>
    <xf numFmtId="0" fontId="34" fillId="7" borderId="5" xfId="0" applyFont="1" applyFill="1" applyBorder="1"/>
    <xf numFmtId="0" fontId="34" fillId="7" borderId="3" xfId="0" applyFont="1" applyFill="1" applyBorder="1"/>
    <xf numFmtId="0" fontId="34" fillId="7" borderId="0" xfId="0" applyFont="1" applyFill="1"/>
    <xf numFmtId="0" fontId="3" fillId="7" borderId="3" xfId="0" applyFont="1" applyFill="1" applyBorder="1"/>
    <xf numFmtId="0" fontId="37" fillId="7" borderId="26" xfId="0" applyFont="1" applyFill="1" applyBorder="1" applyAlignment="1">
      <alignment vertical="top"/>
    </xf>
    <xf numFmtId="0" fontId="4" fillId="7" borderId="0" xfId="0" applyFont="1" applyFill="1"/>
    <xf numFmtId="0" fontId="3" fillId="7" borderId="0" xfId="0" applyFont="1" applyFill="1"/>
    <xf numFmtId="0" fontId="3" fillId="7" borderId="5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7" borderId="5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23" fillId="7" borderId="3" xfId="0" applyFont="1" applyFill="1" applyBorder="1" applyAlignment="1">
      <alignment horizontal="right"/>
    </xf>
    <xf numFmtId="0" fontId="0" fillId="7" borderId="3" xfId="0" applyFill="1" applyBorder="1" applyAlignment="1">
      <alignment horizontal="right"/>
    </xf>
    <xf numFmtId="1" fontId="0" fillId="7" borderId="13" xfId="0" applyNumberFormat="1" applyFill="1" applyBorder="1" applyAlignment="1">
      <alignment horizontal="center"/>
    </xf>
    <xf numFmtId="166" fontId="0" fillId="7" borderId="13" xfId="0" applyNumberFormat="1" applyFill="1" applyBorder="1" applyAlignment="1">
      <alignment horizontal="center"/>
    </xf>
    <xf numFmtId="0" fontId="12" fillId="0" borderId="16" xfId="3" applyFont="1" applyFill="1" applyBorder="1" applyAlignment="1">
      <alignment horizontal="center" wrapText="1"/>
    </xf>
    <xf numFmtId="0" fontId="1" fillId="0" borderId="16" xfId="3" applyFont="1" applyFill="1" applyBorder="1" applyAlignment="1">
      <alignment horizontal="center" wrapText="1"/>
    </xf>
    <xf numFmtId="0" fontId="4" fillId="0" borderId="16" xfId="3" applyFont="1" applyFill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0" fontId="54" fillId="0" borderId="0" xfId="0" applyFont="1" applyAlignment="1"/>
    <xf numFmtId="0" fontId="54" fillId="0" borderId="0" xfId="0" applyFont="1"/>
    <xf numFmtId="0" fontId="54" fillId="0" borderId="0" xfId="0" applyFont="1" applyAlignment="1">
      <alignment vertical="center"/>
    </xf>
    <xf numFmtId="0" fontId="60" fillId="0" borderId="0" xfId="0" applyFont="1" applyAlignment="1"/>
    <xf numFmtId="0" fontId="34" fillId="0" borderId="0" xfId="0" applyFont="1" applyFill="1" applyBorder="1" applyAlignment="1">
      <alignment wrapText="1"/>
    </xf>
    <xf numFmtId="0" fontId="34" fillId="0" borderId="0" xfId="0" applyFont="1" applyAlignment="1">
      <alignment wrapText="1"/>
    </xf>
    <xf numFmtId="0" fontId="22" fillId="0" borderId="16" xfId="3" applyFont="1" applyFill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40" fillId="3" borderId="0" xfId="0" applyFont="1" applyFill="1" applyBorder="1"/>
    <xf numFmtId="2" fontId="40" fillId="3" borderId="0" xfId="0" applyNumberFormat="1" applyFont="1" applyFill="1" applyBorder="1"/>
    <xf numFmtId="2" fontId="40" fillId="3" borderId="3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2" fontId="40" fillId="3" borderId="0" xfId="0" applyNumberFormat="1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/>
    </xf>
    <xf numFmtId="2" fontId="40" fillId="3" borderId="8" xfId="0" applyNumberFormat="1" applyFont="1" applyFill="1" applyBorder="1" applyAlignment="1">
      <alignment horizontal="center"/>
    </xf>
    <xf numFmtId="0" fontId="40" fillId="3" borderId="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6" fillId="3" borderId="20" xfId="0" applyFont="1" applyFill="1" applyBorder="1" applyAlignment="1">
      <alignment horizontal="center" vertical="center"/>
    </xf>
    <xf numFmtId="0" fontId="56" fillId="3" borderId="18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14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0" fillId="7" borderId="13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7" borderId="29" xfId="4" applyFont="1" applyFill="1" applyBorder="1" applyAlignment="1">
      <alignment horizontal="left"/>
    </xf>
    <xf numFmtId="1" fontId="40" fillId="0" borderId="31" xfId="0" applyNumberFormat="1" applyFont="1" applyBorder="1" applyAlignment="1">
      <alignment horizontal="center"/>
    </xf>
    <xf numFmtId="1" fontId="40" fillId="7" borderId="31" xfId="0" applyNumberFormat="1" applyFont="1" applyFill="1" applyBorder="1" applyAlignment="1">
      <alignment horizontal="center"/>
    </xf>
    <xf numFmtId="166" fontId="0" fillId="7" borderId="31" xfId="0" applyNumberFormat="1" applyFill="1" applyBorder="1" applyAlignment="1">
      <alignment horizontal="center"/>
    </xf>
    <xf numFmtId="1" fontId="4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1" fontId="40" fillId="7" borderId="6" xfId="0" applyNumberFormat="1" applyFont="1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0" fontId="23" fillId="12" borderId="6" xfId="0" applyFont="1" applyFill="1" applyBorder="1"/>
    <xf numFmtId="0" fontId="0" fillId="1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4" xfId="4" applyFont="1" applyFill="1" applyBorder="1" applyAlignment="1">
      <alignment horizontal="left" wrapText="1"/>
    </xf>
    <xf numFmtId="0" fontId="4" fillId="0" borderId="12" xfId="4" applyFont="1" applyFill="1" applyBorder="1" applyAlignment="1">
      <alignment horizontal="left" wrapText="1"/>
    </xf>
    <xf numFmtId="1" fontId="40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4" fillId="7" borderId="11" xfId="0" applyNumberFormat="1" applyFont="1" applyFill="1" applyBorder="1" applyAlignment="1">
      <alignment horizontal="center"/>
    </xf>
    <xf numFmtId="9" fontId="27" fillId="7" borderId="25" xfId="6" applyFont="1" applyFill="1" applyBorder="1"/>
    <xf numFmtId="166" fontId="4" fillId="0" borderId="11" xfId="0" applyNumberFormat="1" applyFont="1" applyFill="1" applyBorder="1" applyAlignment="1">
      <alignment horizontal="center"/>
    </xf>
    <xf numFmtId="0" fontId="37" fillId="7" borderId="25" xfId="0" applyFont="1" applyFill="1" applyBorder="1" applyAlignment="1">
      <alignment vertical="top" wrapText="1"/>
    </xf>
    <xf numFmtId="0" fontId="36" fillId="7" borderId="25" xfId="0" applyFont="1" applyFill="1" applyBorder="1" applyAlignment="1"/>
    <xf numFmtId="0" fontId="27" fillId="10" borderId="25" xfId="0" applyFont="1" applyFill="1" applyBorder="1"/>
    <xf numFmtId="0" fontId="3" fillId="12" borderId="25" xfId="0" applyFont="1" applyFill="1" applyBorder="1"/>
    <xf numFmtId="1" fontId="40" fillId="0" borderId="14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7">
    <cellStyle name="Comma" xfId="1" builtinId="3"/>
    <cellStyle name="Currency" xfId="5" builtinId="4"/>
    <cellStyle name="Hyperlink" xfId="2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3</xdr:row>
      <xdr:rowOff>0</xdr:rowOff>
    </xdr:from>
    <xdr:to>
      <xdr:col>1</xdr:col>
      <xdr:colOff>601980</xdr:colOff>
      <xdr:row>5</xdr:row>
      <xdr:rowOff>15240</xdr:rowOff>
    </xdr:to>
    <xdr:sp macro="" textlink="">
      <xdr:nvSpPr>
        <xdr:cNvPr id="1641" name="Text Box 3">
          <a:extLst>
            <a:ext uri="{FF2B5EF4-FFF2-40B4-BE49-F238E27FC236}">
              <a16:creationId xmlns:a16="http://schemas.microsoft.com/office/drawing/2014/main" id="{277EAB7B-3644-404D-9A50-E633821A6888}"/>
            </a:ext>
          </a:extLst>
        </xdr:cNvPr>
        <xdr:cNvSpPr txBox="1">
          <a:spLocks noChangeArrowheads="1"/>
        </xdr:cNvSpPr>
      </xdr:nvSpPr>
      <xdr:spPr bwMode="auto">
        <a:xfrm>
          <a:off x="137160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EE1E9A2-A630-429D-A686-CD36CED1D496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7C353021-E64C-4644-BBE7-7327AA97DEF4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153DC07C-3D22-4EFA-B713-AEF1908EA588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7</xdr:row>
      <xdr:rowOff>0</xdr:rowOff>
    </xdr:from>
    <xdr:ext cx="601980" cy="411480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C023F9BB-9500-4265-8ACE-D0720C74AE4E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8</xdr:row>
      <xdr:rowOff>0</xdr:rowOff>
    </xdr:from>
    <xdr:ext cx="601980" cy="41148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10BBC199-3742-4120-8FEE-0C55A8550D16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11</xdr:row>
      <xdr:rowOff>0</xdr:rowOff>
    </xdr:from>
    <xdr:ext cx="601980" cy="41148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4D7E6993-8938-43E3-AC3D-19ACBCC4D417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15</xdr:row>
      <xdr:rowOff>0</xdr:rowOff>
    </xdr:from>
    <xdr:ext cx="601980" cy="411480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7F45E364-4956-44BE-A3ED-7A233CAE8644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19</xdr:row>
      <xdr:rowOff>0</xdr:rowOff>
    </xdr:from>
    <xdr:ext cx="601980" cy="411480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3D9910F7-8D70-4C5C-AA5C-F3C70EB2BFC4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23</xdr:row>
      <xdr:rowOff>0</xdr:rowOff>
    </xdr:from>
    <xdr:ext cx="601980" cy="411480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2D1F03C5-92BF-4D72-8D90-1CD746DD1030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24</xdr:row>
      <xdr:rowOff>0</xdr:rowOff>
    </xdr:from>
    <xdr:ext cx="601980" cy="411480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4EDBC8-1EE6-4C2C-9106-2AE913EB8D2D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27</xdr:row>
      <xdr:rowOff>0</xdr:rowOff>
    </xdr:from>
    <xdr:ext cx="601980" cy="411480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A075D40F-5C98-4413-BC6D-F13752A41829}"/>
            </a:ext>
          </a:extLst>
        </xdr:cNvPr>
        <xdr:cNvSpPr txBox="1">
          <a:spLocks noChangeArrowheads="1"/>
        </xdr:cNvSpPr>
      </xdr:nvSpPr>
      <xdr:spPr bwMode="auto">
        <a:xfrm>
          <a:off x="1082040" y="75666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31</xdr:row>
      <xdr:rowOff>0</xdr:rowOff>
    </xdr:from>
    <xdr:ext cx="601980" cy="411480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E163C95F-2555-4604-BCCC-E2915A4A0D08}"/>
            </a:ext>
          </a:extLst>
        </xdr:cNvPr>
        <xdr:cNvSpPr txBox="1">
          <a:spLocks noChangeArrowheads="1"/>
        </xdr:cNvSpPr>
      </xdr:nvSpPr>
      <xdr:spPr bwMode="auto">
        <a:xfrm>
          <a:off x="1082040" y="75666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9AC74FBF-05A9-411A-8029-6B104CB02261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A81F4F72-825A-45CC-B0D8-23B89E8D250F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1089660</xdr:colOff>
      <xdr:row>5</xdr:row>
      <xdr:rowOff>53340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79E595C-BF44-45AA-9F39-A3EFD087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2529840"/>
          <a:ext cx="108966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1371600</xdr:colOff>
      <xdr:row>4</xdr:row>
      <xdr:rowOff>0</xdr:rowOff>
    </xdr:from>
    <xdr:ext cx="601980" cy="411480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E29467AE-4737-42FD-8642-6E2B3D5D8B20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7</xdr:row>
      <xdr:rowOff>0</xdr:rowOff>
    </xdr:from>
    <xdr:ext cx="601980" cy="411480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BD58B229-3118-41F7-B045-DD5DB07A1E5D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1371600</xdr:colOff>
      <xdr:row>8</xdr:row>
      <xdr:rowOff>0</xdr:rowOff>
    </xdr:from>
    <xdr:ext cx="601980" cy="411480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7755604D-CE96-4DB7-ABD0-9CFC35FE9C3A}"/>
            </a:ext>
          </a:extLst>
        </xdr:cNvPr>
        <xdr:cNvSpPr txBox="1">
          <a:spLocks noChangeArrowheads="1"/>
        </xdr:cNvSpPr>
      </xdr:nvSpPr>
      <xdr:spPr bwMode="auto">
        <a:xfrm>
          <a:off x="1082040" y="784860"/>
          <a:ext cx="6019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0</xdr:colOff>
      <xdr:row>1</xdr:row>
      <xdr:rowOff>68580</xdr:rowOff>
    </xdr:to>
    <xdr:sp macro="[0]!SORTorderoffinish" textlink="">
      <xdr:nvSpPr>
        <xdr:cNvPr id="11797" name="Oval 1">
          <a:extLst>
            <a:ext uri="{FF2B5EF4-FFF2-40B4-BE49-F238E27FC236}">
              <a16:creationId xmlns:a16="http://schemas.microsoft.com/office/drawing/2014/main" id="{563C3622-CE66-4EBA-AD84-276962CF816A}"/>
            </a:ext>
          </a:extLst>
        </xdr:cNvPr>
        <xdr:cNvSpPr>
          <a:spLocks noChangeArrowheads="1"/>
        </xdr:cNvSpPr>
      </xdr:nvSpPr>
      <xdr:spPr bwMode="auto">
        <a:xfrm>
          <a:off x="4884420" y="220980"/>
          <a:ext cx="525780" cy="68580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22860</xdr:colOff>
      <xdr:row>1</xdr:row>
      <xdr:rowOff>121920</xdr:rowOff>
    </xdr:from>
    <xdr:to>
      <xdr:col>8</xdr:col>
      <xdr:colOff>0</xdr:colOff>
      <xdr:row>2</xdr:row>
      <xdr:rowOff>137160</xdr:rowOff>
    </xdr:to>
    <xdr:sp macro="[0]!PRINTfinal" textlink="">
      <xdr:nvSpPr>
        <xdr:cNvPr id="11798" name="Rectangle 2">
          <a:extLst>
            <a:ext uri="{FF2B5EF4-FFF2-40B4-BE49-F238E27FC236}">
              <a16:creationId xmlns:a16="http://schemas.microsoft.com/office/drawing/2014/main" id="{BBBA0A94-A84C-4F9E-AAA8-308694573DEE}"/>
            </a:ext>
          </a:extLst>
        </xdr:cNvPr>
        <xdr:cNvSpPr>
          <a:spLocks noChangeArrowheads="1"/>
        </xdr:cNvSpPr>
      </xdr:nvSpPr>
      <xdr:spPr bwMode="auto">
        <a:xfrm>
          <a:off x="4907280" y="342900"/>
          <a:ext cx="502920" cy="18288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hletes%20and%20Team%20Roster%20805%20Summer%20J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thletes%20and%20Team%20Roster%20805%20Summer%20Ja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Roster"/>
      <sheetName val="MAS"/>
      <sheetName val="Grip"/>
      <sheetName val="Mailing list"/>
    </sheetNames>
    <sheetDataSet>
      <sheetData sheetId="0">
        <row r="1">
          <cell r="B1" t="str">
            <v>[fname]</v>
          </cell>
          <cell r="C1" t="str">
            <v>[lname]</v>
          </cell>
          <cell r="F1" t="str">
            <v>Weight</v>
          </cell>
          <cell r="G1" t="str">
            <v>MAS</v>
          </cell>
          <cell r="H1" t="str">
            <v>Grip</v>
          </cell>
          <cell r="I1" t="str">
            <v>TEAM</v>
          </cell>
          <cell r="J1" t="str">
            <v>Shirt</v>
          </cell>
          <cell r="K1" t="str">
            <v>Fee</v>
          </cell>
          <cell r="M1" t="str">
            <v>Team Name</v>
          </cell>
          <cell r="N1" t="str">
            <v>[email]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ter"/>
      <sheetName val="Team Roster"/>
      <sheetName val="MAS"/>
      <sheetName val="Grip"/>
      <sheetName val="Mailing list"/>
    </sheetNames>
    <sheetDataSet>
      <sheetData sheetId="0"/>
      <sheetData sheetId="1">
        <row r="2">
          <cell r="A2">
            <v>1</v>
          </cell>
          <cell r="B2" t="str">
            <v>Metal Empire &amp; Guests Team A</v>
          </cell>
          <cell r="F2"/>
          <cell r="G2"/>
          <cell r="H2"/>
          <cell r="I2"/>
          <cell r="J2"/>
          <cell r="L2"/>
        </row>
        <row r="3">
          <cell r="B3" t="str">
            <v>Matt</v>
          </cell>
          <cell r="C3" t="str">
            <v>Knight</v>
          </cell>
          <cell r="D3" t="str">
            <v>M</v>
          </cell>
          <cell r="E3">
            <v>227.8</v>
          </cell>
          <cell r="H3" t="str">
            <v>Y</v>
          </cell>
          <cell r="J3">
            <v>60</v>
          </cell>
          <cell r="K3" t="str">
            <v>Metal Empire &amp; Guests Team A</v>
          </cell>
          <cell r="L3" t="str">
            <v>matthew.b.knight81@gmail.com</v>
          </cell>
        </row>
        <row r="4">
          <cell r="B4" t="str">
            <v xml:space="preserve">Elvira </v>
          </cell>
          <cell r="C4" t="str">
            <v>Villasenor</v>
          </cell>
          <cell r="D4" t="str">
            <v>F</v>
          </cell>
          <cell r="E4">
            <v>200</v>
          </cell>
          <cell r="H4" t="str">
            <v>Y</v>
          </cell>
          <cell r="J4">
            <v>60</v>
          </cell>
          <cell r="K4"/>
          <cell r="L4"/>
        </row>
        <row r="5">
          <cell r="B5" t="str">
            <v xml:space="preserve">Chris </v>
          </cell>
          <cell r="C5" t="str">
            <v>Fabrizio</v>
          </cell>
          <cell r="D5" t="str">
            <v>M</v>
          </cell>
          <cell r="E5">
            <v>229.1</v>
          </cell>
          <cell r="H5" t="str">
            <v>Y</v>
          </cell>
          <cell r="J5">
            <v>60</v>
          </cell>
          <cell r="K5"/>
          <cell r="L5"/>
        </row>
        <row r="6">
          <cell r="A6">
            <v>2</v>
          </cell>
          <cell r="B6" t="str">
            <v>Metal Empire &amp; Guests Team B</v>
          </cell>
          <cell r="F6"/>
          <cell r="G6"/>
          <cell r="H6"/>
          <cell r="I6"/>
          <cell r="J6"/>
          <cell r="L6"/>
        </row>
        <row r="7">
          <cell r="B7" t="str">
            <v>Clint</v>
          </cell>
          <cell r="C7" t="str">
            <v>Sapowsky</v>
          </cell>
          <cell r="D7" t="str">
            <v>m</v>
          </cell>
          <cell r="E7">
            <v>263.60000000000002</v>
          </cell>
          <cell r="H7" t="str">
            <v>Y</v>
          </cell>
          <cell r="J7">
            <v>60</v>
          </cell>
          <cell r="K7" t="str">
            <v>Metal Empire &amp; Guests Team B</v>
          </cell>
          <cell r="L7"/>
        </row>
        <row r="8">
          <cell r="B8" t="str">
            <v>Sean</v>
          </cell>
          <cell r="C8" t="str">
            <v>Carden</v>
          </cell>
          <cell r="D8" t="str">
            <v>M</v>
          </cell>
          <cell r="E8">
            <v>291.39999999999998</v>
          </cell>
          <cell r="H8" t="str">
            <v>Y</v>
          </cell>
          <cell r="J8">
            <v>60</v>
          </cell>
          <cell r="L8"/>
        </row>
        <row r="9">
          <cell r="B9" t="str">
            <v>Yvette</v>
          </cell>
          <cell r="C9" t="str">
            <v>Rodriguez</v>
          </cell>
          <cell r="D9" t="str">
            <v>F</v>
          </cell>
          <cell r="E9">
            <v>180.4</v>
          </cell>
          <cell r="F9"/>
          <cell r="G9"/>
          <cell r="H9" t="str">
            <v>Y</v>
          </cell>
          <cell r="I9"/>
          <cell r="J9">
            <v>60</v>
          </cell>
          <cell r="L9"/>
        </row>
        <row r="10">
          <cell r="A10">
            <v>3</v>
          </cell>
          <cell r="B10" t="str">
            <v>Get Some</v>
          </cell>
          <cell r="F10"/>
          <cell r="G10"/>
          <cell r="H10"/>
          <cell r="I10"/>
          <cell r="J10"/>
          <cell r="L10"/>
        </row>
        <row r="11">
          <cell r="B11" t="str">
            <v>Michelle</v>
          </cell>
          <cell r="C11" t="str">
            <v>Degro</v>
          </cell>
          <cell r="D11" t="str">
            <v>F</v>
          </cell>
          <cell r="E11">
            <v>134</v>
          </cell>
          <cell r="H11" t="str">
            <v>Y</v>
          </cell>
          <cell r="J11">
            <v>60</v>
          </cell>
          <cell r="K11" t="str">
            <v>Get Some</v>
          </cell>
          <cell r="L11" t="str">
            <v>mikaela_degro@live.com</v>
          </cell>
        </row>
        <row r="12">
          <cell r="B12" t="str">
            <v>Bradley</v>
          </cell>
          <cell r="C12" t="str">
            <v xml:space="preserve">Hale </v>
          </cell>
          <cell r="D12" t="str">
            <v>MMW</v>
          </cell>
          <cell r="E12" t="str">
            <v>231(280)</v>
          </cell>
          <cell r="H12" t="str">
            <v>Y</v>
          </cell>
          <cell r="L12"/>
        </row>
        <row r="13">
          <cell r="B13" t="str">
            <v xml:space="preserve">Phil </v>
          </cell>
          <cell r="C13" t="str">
            <v>Sturner</v>
          </cell>
          <cell r="D13" t="str">
            <v>M</v>
          </cell>
          <cell r="E13">
            <v>170.3</v>
          </cell>
          <cell r="F13"/>
          <cell r="G13"/>
          <cell r="H13" t="str">
            <v>Y</v>
          </cell>
          <cell r="J13">
            <v>60</v>
          </cell>
          <cell r="L13" t="str">
            <v>philj84@yahoo.com</v>
          </cell>
        </row>
        <row r="14">
          <cell r="A14">
            <v>4</v>
          </cell>
          <cell r="B14" t="str">
            <v>Caffeinated War Dogs</v>
          </cell>
          <cell r="F14"/>
          <cell r="G14"/>
          <cell r="H14"/>
          <cell r="I14"/>
          <cell r="J14"/>
          <cell r="L14"/>
        </row>
        <row r="15">
          <cell r="B15" t="str">
            <v>Vina</v>
          </cell>
          <cell r="C15" t="str">
            <v>Nabor</v>
          </cell>
          <cell r="D15" t="str">
            <v>F</v>
          </cell>
          <cell r="E15">
            <v>138.19999999999999</v>
          </cell>
          <cell r="H15" t="str">
            <v>Y</v>
          </cell>
          <cell r="J15">
            <v>60</v>
          </cell>
          <cell r="K15" t="str">
            <v>Caffeinated War Dogs</v>
          </cell>
          <cell r="L15" t="str">
            <v>vebnabor@gmail.com</v>
          </cell>
        </row>
        <row r="16">
          <cell r="B16" t="str">
            <v xml:space="preserve">Vince </v>
          </cell>
          <cell r="C16" t="str">
            <v>Collantes</v>
          </cell>
          <cell r="D16" t="str">
            <v>M</v>
          </cell>
          <cell r="E16">
            <v>198.4</v>
          </cell>
          <cell r="H16" t="str">
            <v>Y</v>
          </cell>
          <cell r="J16">
            <v>60</v>
          </cell>
          <cell r="L16" t="str">
            <v>vpacollantes@gmail.com</v>
          </cell>
        </row>
        <row r="17">
          <cell r="B17" t="str">
            <v>Kevin</v>
          </cell>
          <cell r="C17" t="str">
            <v>Garcia</v>
          </cell>
          <cell r="D17" t="str">
            <v>M</v>
          </cell>
          <cell r="E17">
            <v>304.39999999999998</v>
          </cell>
          <cell r="H17" t="str">
            <v>Y</v>
          </cell>
          <cell r="J17">
            <v>60</v>
          </cell>
          <cell r="L17" t="str">
            <v>kevingg90@gmail.com</v>
          </cell>
        </row>
        <row r="18">
          <cell r="A18">
            <v>5</v>
          </cell>
          <cell r="B18" t="str">
            <v>Bears, Beets, Battlestar Galactica</v>
          </cell>
          <cell r="F18"/>
          <cell r="G18"/>
          <cell r="H18"/>
          <cell r="I18"/>
          <cell r="J18"/>
          <cell r="L18"/>
        </row>
        <row r="19">
          <cell r="B19" t="str">
            <v>Giovana</v>
          </cell>
          <cell r="C19" t="str">
            <v>Martin</v>
          </cell>
          <cell r="D19" t="str">
            <v>F</v>
          </cell>
          <cell r="E19">
            <v>287.3</v>
          </cell>
          <cell r="F19"/>
          <cell r="G19"/>
          <cell r="H19" t="str">
            <v>Y</v>
          </cell>
          <cell r="J19">
            <v>60</v>
          </cell>
          <cell r="K19" t="str">
            <v>Bears, Beets, Battlestar Galactica</v>
          </cell>
          <cell r="L19" t="str">
            <v>g2martind@gmail.com</v>
          </cell>
        </row>
        <row r="20">
          <cell r="B20" t="str">
            <v>Ricky</v>
          </cell>
          <cell r="C20" t="str">
            <v>Ngo</v>
          </cell>
          <cell r="D20" t="str">
            <v>M</v>
          </cell>
          <cell r="E20">
            <v>170.8</v>
          </cell>
          <cell r="H20" t="str">
            <v>Y</v>
          </cell>
          <cell r="J20">
            <v>60</v>
          </cell>
          <cell r="L20" t="str">
            <v>r.ngo@live.com</v>
          </cell>
        </row>
        <row r="21">
          <cell r="B21" t="str">
            <v xml:space="preserve">Andrew </v>
          </cell>
          <cell r="C21" t="str">
            <v>Arias</v>
          </cell>
          <cell r="D21" t="str">
            <v>M</v>
          </cell>
          <cell r="E21">
            <v>301.89999999999998</v>
          </cell>
          <cell r="F21"/>
          <cell r="G21"/>
          <cell r="H21" t="str">
            <v>Y</v>
          </cell>
          <cell r="I21"/>
          <cell r="J21">
            <v>60</v>
          </cell>
          <cell r="L21" t="str">
            <v>aj.arias92@gmail.com</v>
          </cell>
        </row>
        <row r="22">
          <cell r="A22">
            <v>6</v>
          </cell>
          <cell r="B22" t="str">
            <v>Untamed Strength</v>
          </cell>
          <cell r="F22"/>
          <cell r="G22"/>
          <cell r="H22"/>
          <cell r="I22"/>
          <cell r="J22"/>
          <cell r="L22"/>
        </row>
        <row r="23">
          <cell r="B23" t="str">
            <v>Tom</v>
          </cell>
          <cell r="C23" t="str">
            <v>Greene</v>
          </cell>
          <cell r="D23" t="str">
            <v>m</v>
          </cell>
          <cell r="E23">
            <v>215.1</v>
          </cell>
          <cell r="H23" t="str">
            <v>y</v>
          </cell>
          <cell r="J23">
            <v>60</v>
          </cell>
          <cell r="K23" t="str">
            <v>Untamed Strength</v>
          </cell>
          <cell r="L23" t="str">
            <v>tomgreene23@gmail.com</v>
          </cell>
        </row>
        <row r="24">
          <cell r="B24" t="str">
            <v>Tara</v>
          </cell>
          <cell r="C24" t="str">
            <v>Hissen</v>
          </cell>
          <cell r="D24" t="str">
            <v>f</v>
          </cell>
          <cell r="E24">
            <v>153.6</v>
          </cell>
          <cell r="H24" t="str">
            <v>y</v>
          </cell>
          <cell r="J24">
            <v>60</v>
          </cell>
          <cell r="L24" t="str">
            <v>taranutritioncoach@gmail.com</v>
          </cell>
        </row>
        <row r="25">
          <cell r="B25" t="str">
            <v>Matt</v>
          </cell>
          <cell r="C25" t="str">
            <v>Webb</v>
          </cell>
          <cell r="D25" t="str">
            <v>m</v>
          </cell>
          <cell r="E25">
            <v>298.7</v>
          </cell>
          <cell r="H25" t="str">
            <v>y</v>
          </cell>
          <cell r="J25">
            <v>60</v>
          </cell>
          <cell r="L25" t="str">
            <v>mrwebb78@gmail.com</v>
          </cell>
        </row>
        <row r="26">
          <cell r="A26">
            <v>7</v>
          </cell>
          <cell r="B26" t="str">
            <v>WARCAT</v>
          </cell>
          <cell r="F26"/>
          <cell r="G26"/>
          <cell r="H26"/>
          <cell r="I26"/>
          <cell r="J26"/>
          <cell r="L26"/>
        </row>
        <row r="27">
          <cell r="B27" t="str">
            <v xml:space="preserve">Casey </v>
          </cell>
          <cell r="C27" t="str">
            <v>Dunn</v>
          </cell>
          <cell r="D27" t="str">
            <v>F</v>
          </cell>
          <cell r="E27">
            <v>229.2</v>
          </cell>
          <cell r="F27"/>
          <cell r="G27"/>
          <cell r="H27" t="str">
            <v>Y</v>
          </cell>
          <cell r="J27">
            <v>60</v>
          </cell>
          <cell r="K27" t="str">
            <v>WARCAT</v>
          </cell>
          <cell r="L27" t="str">
            <v>casey.dunn12@yahoo.com</v>
          </cell>
        </row>
        <row r="28">
          <cell r="B28" t="str">
            <v>Clayton</v>
          </cell>
          <cell r="C28" t="str">
            <v>DeSilva</v>
          </cell>
          <cell r="D28" t="str">
            <v>m</v>
          </cell>
          <cell r="E28">
            <v>255.4</v>
          </cell>
          <cell r="H28" t="str">
            <v>Y</v>
          </cell>
          <cell r="J28">
            <v>60</v>
          </cell>
          <cell r="L28" t="str">
            <v>claytondesilva@yahoo.com</v>
          </cell>
        </row>
        <row r="29">
          <cell r="B29" t="str">
            <v>Arnel</v>
          </cell>
          <cell r="C29" t="str">
            <v>Lamigo</v>
          </cell>
          <cell r="D29" t="str">
            <v>m</v>
          </cell>
          <cell r="E29">
            <v>198.4</v>
          </cell>
          <cell r="F29"/>
          <cell r="G29"/>
          <cell r="H29" t="str">
            <v>Y</v>
          </cell>
          <cell r="I29"/>
          <cell r="J29">
            <v>60</v>
          </cell>
          <cell r="L29" t="str">
            <v>ajlamigo@gmail.com</v>
          </cell>
        </row>
        <row r="30">
          <cell r="A30">
            <v>8</v>
          </cell>
          <cell r="B30" t="str">
            <v>Team Romark</v>
          </cell>
          <cell r="C30"/>
          <cell r="F30"/>
          <cell r="G30"/>
          <cell r="H30"/>
          <cell r="I30"/>
          <cell r="J30"/>
          <cell r="L30"/>
        </row>
        <row r="31">
          <cell r="B31" t="str">
            <v xml:space="preserve">Tommy </v>
          </cell>
          <cell r="C31" t="str">
            <v>Ferdina</v>
          </cell>
          <cell r="D31" t="str">
            <v>m</v>
          </cell>
          <cell r="E31">
            <v>311.60000000000002</v>
          </cell>
          <cell r="F31"/>
          <cell r="G31"/>
          <cell r="H31" t="str">
            <v>Y</v>
          </cell>
          <cell r="I31"/>
          <cell r="J31">
            <v>60</v>
          </cell>
          <cell r="K31" t="str">
            <v>Team Romark</v>
          </cell>
          <cell r="L31" t="str">
            <v>tommyferndino1@gmail.com</v>
          </cell>
        </row>
        <row r="32">
          <cell r="B32" t="str">
            <v>Lucy</v>
          </cell>
          <cell r="C32" t="str">
            <v>Yuan</v>
          </cell>
          <cell r="D32" t="str">
            <v>f</v>
          </cell>
          <cell r="E32">
            <v>136.1</v>
          </cell>
          <cell r="H32" t="str">
            <v>Y</v>
          </cell>
          <cell r="J32">
            <v>60</v>
          </cell>
          <cell r="L32" t="str">
            <v>chaoxun.yuan727@gmail.com</v>
          </cell>
        </row>
        <row r="33">
          <cell r="B33" t="str">
            <v>Nick</v>
          </cell>
          <cell r="C33" t="str">
            <v>Biebel</v>
          </cell>
          <cell r="D33" t="str">
            <v>m</v>
          </cell>
          <cell r="E33">
            <v>216.6</v>
          </cell>
          <cell r="H33" t="str">
            <v>Y</v>
          </cell>
          <cell r="J33">
            <v>60</v>
          </cell>
          <cell r="K33" t="str">
            <v>MAS as well</v>
          </cell>
          <cell r="L33" t="str">
            <v>nbiebel3@gmail.com</v>
          </cell>
        </row>
        <row r="34">
          <cell r="A34">
            <v>9</v>
          </cell>
          <cell r="B34" t="str">
            <v>Bulky Gang</v>
          </cell>
          <cell r="C34"/>
          <cell r="F34"/>
          <cell r="G34"/>
          <cell r="H34"/>
          <cell r="I34"/>
          <cell r="J34"/>
          <cell r="K34"/>
          <cell r="L34"/>
        </row>
        <row r="35">
          <cell r="B35" t="str">
            <v xml:space="preserve">Chris </v>
          </cell>
          <cell r="C35" t="str">
            <v>Hylton</v>
          </cell>
          <cell r="D35" t="str">
            <v>m</v>
          </cell>
          <cell r="E35">
            <v>274.39999999999998</v>
          </cell>
          <cell r="H35" t="str">
            <v>y</v>
          </cell>
          <cell r="J35">
            <v>60</v>
          </cell>
          <cell r="K35" t="str">
            <v>Bulky Gang</v>
          </cell>
          <cell r="L35" t="str">
            <v>cnchylton@yahoo.com</v>
          </cell>
        </row>
        <row r="36">
          <cell r="B36" t="str">
            <v xml:space="preserve">Chris </v>
          </cell>
          <cell r="C36" t="str">
            <v>Hogue</v>
          </cell>
          <cell r="D36" t="str">
            <v>m</v>
          </cell>
          <cell r="E36">
            <v>319.5</v>
          </cell>
          <cell r="H36" t="str">
            <v>y</v>
          </cell>
          <cell r="J36">
            <v>60</v>
          </cell>
          <cell r="K36"/>
          <cell r="L36" t="str">
            <v>chogue250@gmail.com</v>
          </cell>
        </row>
        <row r="37">
          <cell r="B37" t="str">
            <v>Suzette</v>
          </cell>
          <cell r="C37" t="str">
            <v>Aranda</v>
          </cell>
          <cell r="D37" t="str">
            <v>f</v>
          </cell>
          <cell r="E37">
            <v>204.9</v>
          </cell>
          <cell r="H37" t="str">
            <v>y</v>
          </cell>
          <cell r="J37">
            <v>60</v>
          </cell>
          <cell r="K37"/>
          <cell r="L37" t="str">
            <v>susiearanda@yahoo.com</v>
          </cell>
        </row>
        <row r="38">
          <cell r="A38">
            <v>10</v>
          </cell>
          <cell r="B38" t="str">
            <v>Mortal Wombats</v>
          </cell>
        </row>
        <row r="39">
          <cell r="B39" t="str">
            <v xml:space="preserve">Chip </v>
          </cell>
          <cell r="C39" t="str">
            <v>Conrad</v>
          </cell>
          <cell r="D39" t="str">
            <v>m</v>
          </cell>
          <cell r="E39">
            <v>171.6</v>
          </cell>
          <cell r="F39"/>
          <cell r="H39" t="str">
            <v>y</v>
          </cell>
          <cell r="K39" t="str">
            <v>Mortal Wombats</v>
          </cell>
          <cell r="L39"/>
        </row>
        <row r="40">
          <cell r="B40" t="str">
            <v>Lindsay</v>
          </cell>
          <cell r="C40" t="str">
            <v>Hall</v>
          </cell>
          <cell r="D40" t="str">
            <v>f</v>
          </cell>
          <cell r="E40">
            <v>251.2</v>
          </cell>
          <cell r="F40" t="str">
            <v>Y</v>
          </cell>
          <cell r="G40" t="str">
            <v>Y</v>
          </cell>
          <cell r="H40" t="str">
            <v>y</v>
          </cell>
          <cell r="J40">
            <v>60</v>
          </cell>
          <cell r="L40" t="str">
            <v>linzar_35@yahoo.com</v>
          </cell>
        </row>
        <row r="41">
          <cell r="B41" t="str">
            <v>David</v>
          </cell>
          <cell r="C41" t="str">
            <v>Harrison</v>
          </cell>
          <cell r="D41" t="str">
            <v>m</v>
          </cell>
          <cell r="E41">
            <v>189.6</v>
          </cell>
          <cell r="F41" t="str">
            <v>y</v>
          </cell>
          <cell r="G41" t="str">
            <v>y</v>
          </cell>
          <cell r="H41" t="str">
            <v>y</v>
          </cell>
          <cell r="J41">
            <v>60</v>
          </cell>
          <cell r="L41" t="str">
            <v>harri5on87@yahoo.com</v>
          </cell>
        </row>
        <row r="42">
          <cell r="A42">
            <v>11</v>
          </cell>
          <cell r="B42" t="str">
            <v>Lock It Out Barbell</v>
          </cell>
          <cell r="F42"/>
          <cell r="G42"/>
          <cell r="H42"/>
          <cell r="I42"/>
          <cell r="J42"/>
          <cell r="L42"/>
        </row>
        <row r="43">
          <cell r="B43" t="str">
            <v>Huey</v>
          </cell>
          <cell r="C43" t="str">
            <v>Donahue</v>
          </cell>
          <cell r="D43" t="str">
            <v>MWW</v>
          </cell>
          <cell r="E43">
            <v>220</v>
          </cell>
          <cell r="F43"/>
          <cell r="G43"/>
          <cell r="H43" t="str">
            <v>Y</v>
          </cell>
          <cell r="I43"/>
          <cell r="J43">
            <v>60</v>
          </cell>
          <cell r="K43" t="str">
            <v>Lock it Out Barbell</v>
          </cell>
          <cell r="L43" t="str">
            <v>jmdonahueva@gmail.com</v>
          </cell>
        </row>
        <row r="44">
          <cell r="B44" t="str">
            <v>Roxy</v>
          </cell>
          <cell r="C44" t="str">
            <v>Neely</v>
          </cell>
          <cell r="D44" t="str">
            <v>f</v>
          </cell>
          <cell r="E44">
            <v>176.6</v>
          </cell>
          <cell r="F44"/>
          <cell r="G44"/>
          <cell r="H44" t="str">
            <v>y</v>
          </cell>
          <cell r="I44"/>
          <cell r="J44">
            <v>60</v>
          </cell>
          <cell r="L44" t="str">
            <v>Roxyneely@gmail.com</v>
          </cell>
        </row>
        <row r="45">
          <cell r="B45" t="str">
            <v xml:space="preserve">Art </v>
          </cell>
          <cell r="C45" t="str">
            <v>Pratti</v>
          </cell>
          <cell r="D45" t="str">
            <v>m</v>
          </cell>
          <cell r="E45">
            <v>175.4</v>
          </cell>
          <cell r="F45"/>
          <cell r="G45"/>
          <cell r="H45" t="str">
            <v>y</v>
          </cell>
          <cell r="I45"/>
          <cell r="J45">
            <v>60</v>
          </cell>
          <cell r="L45" t="str">
            <v>arthur.pratti@yahoo.com</v>
          </cell>
        </row>
        <row r="46">
          <cell r="A46">
            <v>12</v>
          </cell>
          <cell r="B46" t="str">
            <v>TEAM: Aggressively Average</v>
          </cell>
          <cell r="F46"/>
          <cell r="G46"/>
          <cell r="H46"/>
          <cell r="I46"/>
          <cell r="J46"/>
          <cell r="L46"/>
        </row>
        <row r="47">
          <cell r="B47" t="str">
            <v>Heather</v>
          </cell>
          <cell r="C47" t="str">
            <v>Webster</v>
          </cell>
          <cell r="D47" t="str">
            <v>f</v>
          </cell>
          <cell r="F47"/>
          <cell r="G47"/>
          <cell r="H47" t="str">
            <v>y</v>
          </cell>
          <cell r="I47"/>
          <cell r="J47">
            <v>60</v>
          </cell>
          <cell r="K47" t="str">
            <v>TEAM: Aggressively Average</v>
          </cell>
          <cell r="L47" t="str">
            <v>Heatherw18@aol.com</v>
          </cell>
        </row>
        <row r="48">
          <cell r="B48" t="str">
            <v>Tyler</v>
          </cell>
          <cell r="C48" t="str">
            <v>Riggs</v>
          </cell>
          <cell r="D48" t="str">
            <v>m</v>
          </cell>
          <cell r="E48">
            <v>235</v>
          </cell>
          <cell r="F48"/>
          <cell r="G48"/>
          <cell r="H48" t="str">
            <v>y</v>
          </cell>
          <cell r="I48"/>
          <cell r="J48">
            <v>60</v>
          </cell>
          <cell r="L48" t="str">
            <v>rylert@gmail.com</v>
          </cell>
        </row>
        <row r="49">
          <cell r="B49" t="str">
            <v>Valerie</v>
          </cell>
          <cell r="C49" t="str">
            <v>Valencia</v>
          </cell>
          <cell r="D49" t="str">
            <v>f</v>
          </cell>
          <cell r="E49">
            <v>148.69999999999999</v>
          </cell>
          <cell r="F49"/>
          <cell r="G49"/>
          <cell r="H49" t="str">
            <v>y</v>
          </cell>
          <cell r="I49"/>
          <cell r="J49">
            <v>60</v>
          </cell>
          <cell r="L49" t="str">
            <v>valvalencia28@gmail.com</v>
          </cell>
        </row>
        <row r="50">
          <cell r="A50">
            <v>13</v>
          </cell>
          <cell r="B50" t="str">
            <v>Power Cosmic</v>
          </cell>
          <cell r="H50"/>
          <cell r="I50"/>
          <cell r="J50"/>
        </row>
        <row r="51">
          <cell r="B51" t="str">
            <v>Savanna</v>
          </cell>
          <cell r="C51" t="str">
            <v>Jason</v>
          </cell>
          <cell r="D51" t="str">
            <v>f</v>
          </cell>
          <cell r="E51">
            <v>161.5</v>
          </cell>
          <cell r="H51" t="str">
            <v>Y</v>
          </cell>
          <cell r="L51"/>
        </row>
        <row r="52">
          <cell r="B52" t="str">
            <v>Bryce</v>
          </cell>
          <cell r="C52" t="str">
            <v>Kasin</v>
          </cell>
          <cell r="D52" t="str">
            <v>m</v>
          </cell>
          <cell r="E52">
            <v>229.1</v>
          </cell>
          <cell r="H52" t="str">
            <v>y</v>
          </cell>
          <cell r="J52">
            <v>60</v>
          </cell>
          <cell r="L52" t="str">
            <v>bkasin@msn.com</v>
          </cell>
        </row>
        <row r="53">
          <cell r="B53" t="str">
            <v>Lee</v>
          </cell>
          <cell r="C53" t="str">
            <v>Martin</v>
          </cell>
          <cell r="D53" t="str">
            <v>m</v>
          </cell>
          <cell r="E53">
            <v>241.4</v>
          </cell>
          <cell r="F53" t="str">
            <v>y</v>
          </cell>
          <cell r="G53" t="str">
            <v>y</v>
          </cell>
          <cell r="H53" t="str">
            <v>Y</v>
          </cell>
          <cell r="J53">
            <v>60</v>
          </cell>
          <cell r="L53" t="str">
            <v>leemartinemt@gmail.com</v>
          </cell>
        </row>
        <row r="54">
          <cell r="A54">
            <v>14</v>
          </cell>
          <cell r="B54" t="str">
            <v>Donkey Kong Country</v>
          </cell>
          <cell r="F54"/>
          <cell r="G54"/>
          <cell r="H54"/>
          <cell r="I54"/>
          <cell r="J54"/>
          <cell r="L54"/>
        </row>
        <row r="55">
          <cell r="B55" t="str">
            <v>Morgan</v>
          </cell>
          <cell r="C55" t="str">
            <v>Hill</v>
          </cell>
          <cell r="D55" t="str">
            <v>m</v>
          </cell>
          <cell r="E55">
            <v>440</v>
          </cell>
          <cell r="H55" t="str">
            <v>y</v>
          </cell>
          <cell r="J55"/>
          <cell r="L55"/>
        </row>
        <row r="56">
          <cell r="B56" t="str">
            <v>Jessica</v>
          </cell>
          <cell r="C56" t="str">
            <v>Gaona</v>
          </cell>
          <cell r="D56" t="str">
            <v>f</v>
          </cell>
          <cell r="E56">
            <v>125</v>
          </cell>
          <cell r="H56" t="str">
            <v>y</v>
          </cell>
          <cell r="J56">
            <v>60</v>
          </cell>
          <cell r="K56" t="str">
            <v>Donkey Kong Country</v>
          </cell>
          <cell r="L56" t="str">
            <v>ConArtistFitness@Gmail.com</v>
          </cell>
        </row>
        <row r="57">
          <cell r="B57" t="str">
            <v>Amy</v>
          </cell>
          <cell r="C57" t="str">
            <v>Swatz</v>
          </cell>
          <cell r="D57" t="str">
            <v>m</v>
          </cell>
          <cell r="E57">
            <v>243.3</v>
          </cell>
          <cell r="H57" t="str">
            <v>Y</v>
          </cell>
          <cell r="J57">
            <v>60</v>
          </cell>
          <cell r="L57" t="str">
            <v>geraldramones@gmail.com</v>
          </cell>
        </row>
        <row r="58">
          <cell r="A58">
            <v>15</v>
          </cell>
          <cell r="B58" t="str">
            <v>Hollywood Haulers</v>
          </cell>
          <cell r="C58" t="str">
            <v xml:space="preserve"> </v>
          </cell>
          <cell r="F58"/>
          <cell r="G58"/>
          <cell r="H58"/>
          <cell r="I58"/>
          <cell r="J58"/>
          <cell r="L58"/>
        </row>
        <row r="59">
          <cell r="B59" t="str">
            <v>Will</v>
          </cell>
          <cell r="C59" t="str">
            <v>Guiliani</v>
          </cell>
          <cell r="D59" t="str">
            <v>m</v>
          </cell>
          <cell r="E59">
            <v>173.5</v>
          </cell>
          <cell r="F59"/>
          <cell r="G59" t="str">
            <v>Y</v>
          </cell>
          <cell r="H59" t="str">
            <v>Y</v>
          </cell>
          <cell r="I59"/>
          <cell r="J59">
            <v>80</v>
          </cell>
          <cell r="K59" t="str">
            <v>Hollywood Haulers</v>
          </cell>
          <cell r="L59" t="str">
            <v>gwillr@gmail.com</v>
          </cell>
        </row>
        <row r="66">
          <cell r="B66" t="str">
            <v>Bear One</v>
          </cell>
          <cell r="F66"/>
          <cell r="G66"/>
          <cell r="H66"/>
          <cell r="I66"/>
          <cell r="J66"/>
          <cell r="K66"/>
          <cell r="L66"/>
        </row>
        <row r="67">
          <cell r="B67" t="str">
            <v xml:space="preserve">Nadia </v>
          </cell>
          <cell r="C67" t="str">
            <v>Stowers</v>
          </cell>
          <cell r="D67" t="str">
            <v>f</v>
          </cell>
          <cell r="E67">
            <v>169.9</v>
          </cell>
          <cell r="K67"/>
          <cell r="L67"/>
        </row>
        <row r="68">
          <cell r="B68" t="str">
            <v>Dylan</v>
          </cell>
          <cell r="C68" t="str">
            <v>Bartz</v>
          </cell>
          <cell r="D68" t="str">
            <v>m</v>
          </cell>
          <cell r="E68">
            <v>296.39999999999998</v>
          </cell>
          <cell r="L68"/>
        </row>
        <row r="69">
          <cell r="B69" t="str">
            <v>Cassandra</v>
          </cell>
          <cell r="C69" t="str">
            <v>Moore</v>
          </cell>
          <cell r="D69" t="str">
            <v>f</v>
          </cell>
          <cell r="E69">
            <v>176</v>
          </cell>
          <cell r="L69" t="str">
            <v>c.jasmine2013@gmail.com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zoomScale="80" zoomScaleNormal="80" workbookViewId="0">
      <selection activeCell="P14" sqref="P14"/>
    </sheetView>
  </sheetViews>
  <sheetFormatPr defaultRowHeight="13.2" x14ac:dyDescent="0.25"/>
  <cols>
    <col min="1" max="1" width="4.6640625" style="11" customWidth="1"/>
    <col min="2" max="2" width="30.33203125" bestFit="1" customWidth="1"/>
    <col min="3" max="3" width="30.33203125" customWidth="1"/>
    <col min="4" max="4" width="6.33203125" style="9" bestFit="1" customWidth="1"/>
    <col min="11" max="11" width="25.21875" bestFit="1" customWidth="1"/>
    <col min="12" max="12" width="30.44140625" bestFit="1" customWidth="1"/>
    <col min="13" max="13" width="14.109375" bestFit="1" customWidth="1"/>
    <col min="14" max="14" width="18.77734375" bestFit="1" customWidth="1"/>
    <col min="15" max="15" width="16.33203125" bestFit="1" customWidth="1"/>
    <col min="16" max="16" width="35.5546875" bestFit="1" customWidth="1"/>
  </cols>
  <sheetData>
    <row r="1" spans="1:16" ht="17.399999999999999" x14ac:dyDescent="0.3">
      <c r="A1" s="342" t="s">
        <v>77</v>
      </c>
      <c r="B1" s="17"/>
      <c r="C1" s="15"/>
      <c r="D1" s="343"/>
      <c r="E1" s="344"/>
      <c r="M1" s="72"/>
    </row>
    <row r="2" spans="1:16" ht="30" thickBot="1" x14ac:dyDescent="0.5">
      <c r="A2" s="345"/>
      <c r="B2" s="74" t="str">
        <f>'[1]Team Roster'!B1</f>
        <v>[fname]</v>
      </c>
      <c r="C2" s="74" t="str">
        <f>'[1]Team Roster'!C1</f>
        <v>[lname]</v>
      </c>
      <c r="D2" s="74" t="s">
        <v>2</v>
      </c>
      <c r="E2" s="346" t="str">
        <f>'[1]Team Roster'!F1</f>
        <v>Weight</v>
      </c>
      <c r="F2" s="75" t="str">
        <f>'[1]Team Roster'!G1</f>
        <v>MAS</v>
      </c>
      <c r="G2" s="75" t="str">
        <f>'[1]Team Roster'!H1</f>
        <v>Grip</v>
      </c>
      <c r="H2" s="75" t="str">
        <f>'[1]Team Roster'!I1</f>
        <v>TEAM</v>
      </c>
      <c r="I2" s="75" t="str">
        <f>'[1]Team Roster'!J1</f>
        <v>Shirt</v>
      </c>
      <c r="J2" s="76" t="str">
        <f>'[1]Team Roster'!K1</f>
        <v>Fee</v>
      </c>
      <c r="K2" s="75" t="str">
        <f>'[1]Team Roster'!M1</f>
        <v>Team Name</v>
      </c>
      <c r="L2" s="74" t="str">
        <f>'[1]Team Roster'!N1</f>
        <v>[email]</v>
      </c>
    </row>
    <row r="3" spans="1:16" ht="18.600000000000001" thickBot="1" x14ac:dyDescent="0.4">
      <c r="A3" s="11">
        <v>16</v>
      </c>
      <c r="B3" s="127" t="str">
        <f>'[2]Team Roster'!B66</f>
        <v>Bear One</v>
      </c>
      <c r="C3" s="47"/>
      <c r="D3" s="47"/>
      <c r="E3" s="47"/>
      <c r="F3" s="78">
        <f>'[2]Team Roster'!F66</f>
        <v>0</v>
      </c>
      <c r="G3" s="78">
        <f>'[2]Team Roster'!G66</f>
        <v>0</v>
      </c>
      <c r="H3" s="78">
        <f>'[2]Team Roster'!H66</f>
        <v>0</v>
      </c>
      <c r="I3" s="78">
        <f>'[2]Team Roster'!I66</f>
        <v>0</v>
      </c>
      <c r="J3" s="79">
        <f>'[2]Team Roster'!J66</f>
        <v>0</v>
      </c>
      <c r="K3" s="78">
        <f>'[2]Team Roster'!K66</f>
        <v>0</v>
      </c>
      <c r="L3" s="47">
        <f>'[2]Team Roster'!L66</f>
        <v>0</v>
      </c>
      <c r="M3" s="302" t="s">
        <v>73</v>
      </c>
      <c r="N3" s="303" t="s">
        <v>74</v>
      </c>
      <c r="O3" s="304" t="s">
        <v>75</v>
      </c>
      <c r="P3" s="183"/>
    </row>
    <row r="4" spans="1:16" ht="15.6" x14ac:dyDescent="0.3">
      <c r="B4" s="123" t="str">
        <f>'[2]Team Roster'!B67</f>
        <v xml:space="preserve">Nadia </v>
      </c>
      <c r="C4" s="123" t="str">
        <f>'[2]Team Roster'!C67</f>
        <v>Stowers</v>
      </c>
      <c r="D4" s="125" t="str">
        <f>'[2]Team Roster'!D67</f>
        <v>f</v>
      </c>
      <c r="E4" s="9">
        <f>'[2]Team Roster'!E67</f>
        <v>169.9</v>
      </c>
      <c r="F4" s="9">
        <f>'[2]Team Roster'!F67</f>
        <v>0</v>
      </c>
      <c r="G4" s="9">
        <f>'[2]Team Roster'!G67</f>
        <v>0</v>
      </c>
      <c r="H4" s="9">
        <f>'[2]Team Roster'!H67</f>
        <v>0</v>
      </c>
      <c r="I4" s="9">
        <f>'[2]Team Roster'!I67</f>
        <v>0</v>
      </c>
      <c r="J4" s="80">
        <f>'[2]Team Roster'!J67</f>
        <v>0</v>
      </c>
      <c r="K4" s="124">
        <f>'[2]Team Roster'!K67</f>
        <v>0</v>
      </c>
      <c r="L4" s="96">
        <f>'[2]Team Roster'!L67</f>
        <v>0</v>
      </c>
      <c r="M4" s="116" t="s">
        <v>104</v>
      </c>
      <c r="N4" t="s">
        <v>109</v>
      </c>
      <c r="O4" t="s">
        <v>108</v>
      </c>
      <c r="P4" s="178"/>
    </row>
    <row r="5" spans="1:16" ht="18" x14ac:dyDescent="0.35">
      <c r="B5" s="5" t="str">
        <f>'[2]Team Roster'!B68</f>
        <v>Dylan</v>
      </c>
      <c r="C5" s="5" t="str">
        <f>'[2]Team Roster'!C68</f>
        <v>Bartz</v>
      </c>
      <c r="D5" s="125" t="str">
        <f>'[2]Team Roster'!D68</f>
        <v>m</v>
      </c>
      <c r="E5" s="9">
        <f>'[2]Team Roster'!E68</f>
        <v>296.39999999999998</v>
      </c>
      <c r="F5" s="9">
        <f>'[2]Team Roster'!F68</f>
        <v>0</v>
      </c>
      <c r="G5" s="9">
        <f>'[2]Team Roster'!G68</f>
        <v>0</v>
      </c>
      <c r="H5" s="9">
        <f>'[2]Team Roster'!H68</f>
        <v>0</v>
      </c>
      <c r="I5" s="9">
        <f>'[2]Team Roster'!I68</f>
        <v>0</v>
      </c>
      <c r="J5" s="80">
        <f>'[2]Team Roster'!J68</f>
        <v>0</v>
      </c>
      <c r="K5" s="98" t="s">
        <v>2</v>
      </c>
      <c r="L5">
        <f>'[2]Team Roster'!L68</f>
        <v>0</v>
      </c>
      <c r="M5" s="71" t="s">
        <v>105</v>
      </c>
      <c r="N5" t="s">
        <v>108</v>
      </c>
      <c r="O5" t="s">
        <v>111</v>
      </c>
      <c r="P5" s="178"/>
    </row>
    <row r="6" spans="1:16" ht="18.600000000000001" thickBot="1" x14ac:dyDescent="0.4">
      <c r="B6" s="5" t="str">
        <f>'[2]Team Roster'!B69</f>
        <v>Cassandra</v>
      </c>
      <c r="C6" s="5" t="str">
        <f>'[2]Team Roster'!C69</f>
        <v>Moore</v>
      </c>
      <c r="D6" s="125" t="str">
        <f>'[2]Team Roster'!D69</f>
        <v>f</v>
      </c>
      <c r="E6" s="9">
        <f>'[2]Team Roster'!E69</f>
        <v>176</v>
      </c>
      <c r="F6" s="9">
        <f>'[2]Team Roster'!F69</f>
        <v>0</v>
      </c>
      <c r="G6" s="9">
        <f>'[2]Team Roster'!G69</f>
        <v>0</v>
      </c>
      <c r="H6" s="9">
        <f>'[2]Team Roster'!H69</f>
        <v>0</v>
      </c>
      <c r="I6" s="9">
        <f>'[2]Team Roster'!I69</f>
        <v>0</v>
      </c>
      <c r="J6" s="80">
        <f>'[2]Team Roster'!J69</f>
        <v>0</v>
      </c>
      <c r="K6" s="98"/>
      <c r="L6" s="49" t="str">
        <f>'[2]Team Roster'!L69</f>
        <v>c.jasmine2013@gmail.com</v>
      </c>
      <c r="M6" s="71" t="s">
        <v>106</v>
      </c>
      <c r="N6" t="s">
        <v>107</v>
      </c>
      <c r="O6" t="s">
        <v>110</v>
      </c>
      <c r="P6" s="183"/>
    </row>
    <row r="7" spans="1:16" ht="18" thickBot="1" x14ac:dyDescent="0.35">
      <c r="A7" s="11">
        <f>'[2]Team Roster'!A58</f>
        <v>15</v>
      </c>
      <c r="B7" s="128" t="str">
        <f>'[2]Team Roster'!B58</f>
        <v>Hollywood Haulers</v>
      </c>
      <c r="C7" s="47" t="str">
        <f>'[2]Team Roster'!C58</f>
        <v xml:space="preserve"> </v>
      </c>
      <c r="D7" s="47"/>
      <c r="E7" s="47"/>
      <c r="F7" s="78">
        <f>'[2]Team Roster'!F58</f>
        <v>0</v>
      </c>
      <c r="G7" s="78">
        <f>'[2]Team Roster'!G58</f>
        <v>0</v>
      </c>
      <c r="H7" s="78">
        <f>'[2]Team Roster'!H58</f>
        <v>0</v>
      </c>
      <c r="I7" s="78">
        <f>'[2]Team Roster'!I58</f>
        <v>0</v>
      </c>
      <c r="J7" s="79">
        <f>'[2]Team Roster'!J58</f>
        <v>0</v>
      </c>
      <c r="K7" s="78" t="s">
        <v>2</v>
      </c>
      <c r="L7" s="47">
        <f>'[2]Team Roster'!L58</f>
        <v>0</v>
      </c>
      <c r="M7" s="302" t="s">
        <v>73</v>
      </c>
      <c r="N7" s="303" t="s">
        <v>74</v>
      </c>
      <c r="O7" s="304" t="s">
        <v>75</v>
      </c>
    </row>
    <row r="8" spans="1:16" ht="18" x14ac:dyDescent="0.35">
      <c r="B8" s="95" t="str">
        <f>'[2]Team Roster'!B59</f>
        <v>Will</v>
      </c>
      <c r="C8" s="95" t="str">
        <f>'[2]Team Roster'!C59</f>
        <v>Guiliani</v>
      </c>
      <c r="D8" s="125" t="str">
        <f>'[2]Team Roster'!D59</f>
        <v>m</v>
      </c>
      <c r="E8" s="9">
        <f>'[2]Team Roster'!E59</f>
        <v>173.5</v>
      </c>
      <c r="F8" s="9">
        <f>'[2]Team Roster'!F59</f>
        <v>0</v>
      </c>
      <c r="G8" s="9" t="str">
        <f>'[2]Team Roster'!G59</f>
        <v>Y</v>
      </c>
      <c r="H8" s="9" t="str">
        <f>'[2]Team Roster'!H59</f>
        <v>Y</v>
      </c>
      <c r="I8" s="9">
        <f>'[2]Team Roster'!I59</f>
        <v>0</v>
      </c>
      <c r="J8" s="80">
        <f>'[2]Team Roster'!J59</f>
        <v>80</v>
      </c>
      <c r="K8" s="82" t="str">
        <f>'[2]Team Roster'!K59</f>
        <v>Hollywood Haulers</v>
      </c>
      <c r="L8" t="str">
        <f>'[2]Team Roster'!L59</f>
        <v>gwillr@gmail.com</v>
      </c>
      <c r="M8" s="71" t="s">
        <v>104</v>
      </c>
      <c r="N8" t="s">
        <v>108</v>
      </c>
      <c r="O8" t="s">
        <v>108</v>
      </c>
    </row>
    <row r="9" spans="1:16" ht="18" x14ac:dyDescent="0.35">
      <c r="B9" s="97" t="s">
        <v>158</v>
      </c>
      <c r="C9" s="97" t="s">
        <v>159</v>
      </c>
      <c r="D9" s="125" t="s">
        <v>160</v>
      </c>
      <c r="E9" s="9">
        <v>132.9</v>
      </c>
      <c r="F9" s="9">
        <v>0</v>
      </c>
      <c r="G9" s="9">
        <v>0</v>
      </c>
      <c r="H9" s="9" t="s">
        <v>161</v>
      </c>
      <c r="I9" s="9">
        <v>0</v>
      </c>
      <c r="J9" s="80">
        <v>60</v>
      </c>
      <c r="K9" s="98">
        <v>0</v>
      </c>
      <c r="L9" s="96" t="s">
        <v>162</v>
      </c>
      <c r="M9" s="71" t="s">
        <v>106</v>
      </c>
      <c r="N9" t="s">
        <v>109</v>
      </c>
      <c r="O9" t="s">
        <v>111</v>
      </c>
    </row>
    <row r="10" spans="1:16" ht="18.600000000000001" thickBot="1" x14ac:dyDescent="0.4">
      <c r="B10" s="83" t="s">
        <v>163</v>
      </c>
      <c r="C10" s="83" t="s">
        <v>164</v>
      </c>
      <c r="D10" s="125" t="s">
        <v>165</v>
      </c>
      <c r="E10" s="38">
        <v>330</v>
      </c>
      <c r="F10" s="28">
        <v>0</v>
      </c>
      <c r="G10" s="9">
        <v>0</v>
      </c>
      <c r="H10" s="9" t="s">
        <v>166</v>
      </c>
      <c r="I10" s="9">
        <v>0</v>
      </c>
      <c r="J10" s="80">
        <v>60</v>
      </c>
      <c r="K10" s="98" t="s">
        <v>2</v>
      </c>
      <c r="L10" s="99" t="s">
        <v>167</v>
      </c>
      <c r="M10" s="309" t="s">
        <v>105</v>
      </c>
      <c r="N10" t="s">
        <v>107</v>
      </c>
      <c r="O10" t="s">
        <v>110</v>
      </c>
    </row>
    <row r="11" spans="1:16" ht="18" thickBot="1" x14ac:dyDescent="0.35">
      <c r="A11" s="11">
        <f>'[2]Team Roster'!A54</f>
        <v>14</v>
      </c>
      <c r="B11" s="129" t="str">
        <f>'[2]Team Roster'!B54</f>
        <v>Donkey Kong Country</v>
      </c>
      <c r="C11" s="47"/>
      <c r="D11" s="47"/>
      <c r="E11" s="47"/>
      <c r="F11" s="78">
        <f>'[2]Team Roster'!F54</f>
        <v>0</v>
      </c>
      <c r="G11" s="78">
        <f>'[2]Team Roster'!G54</f>
        <v>0</v>
      </c>
      <c r="H11" s="78">
        <f>'[2]Team Roster'!H54</f>
        <v>0</v>
      </c>
      <c r="I11" s="78">
        <f>'[2]Team Roster'!I54</f>
        <v>0</v>
      </c>
      <c r="J11" s="79">
        <f>'[2]Team Roster'!J54</f>
        <v>0</v>
      </c>
      <c r="K11" s="78" t="s">
        <v>2</v>
      </c>
      <c r="L11" s="47">
        <f>'[2]Team Roster'!L54</f>
        <v>0</v>
      </c>
      <c r="M11" s="302" t="s">
        <v>73</v>
      </c>
      <c r="N11" s="303" t="s">
        <v>74</v>
      </c>
      <c r="O11" s="304" t="s">
        <v>75</v>
      </c>
    </row>
    <row r="12" spans="1:16" ht="18" x14ac:dyDescent="0.35">
      <c r="B12" s="118" t="str">
        <f>'[2]Team Roster'!B55</f>
        <v>Morgan</v>
      </c>
      <c r="C12" s="118" t="str">
        <f>'[2]Team Roster'!C55</f>
        <v>Hill</v>
      </c>
      <c r="D12" s="125" t="str">
        <f>'[2]Team Roster'!D55</f>
        <v>m</v>
      </c>
      <c r="E12" s="106">
        <f>'[2]Team Roster'!E55</f>
        <v>440</v>
      </c>
      <c r="F12" s="92">
        <f>'[2]Team Roster'!F55</f>
        <v>0</v>
      </c>
      <c r="G12" s="93">
        <f>'[2]Team Roster'!G55</f>
        <v>0</v>
      </c>
      <c r="H12" s="93" t="str">
        <f>'[2]Team Roster'!H55</f>
        <v>y</v>
      </c>
      <c r="I12" s="93">
        <f>'[2]Team Roster'!I55</f>
        <v>0</v>
      </c>
      <c r="J12" s="101">
        <f>'[2]Team Roster'!J55</f>
        <v>0</v>
      </c>
      <c r="K12" s="82" t="s">
        <v>2</v>
      </c>
      <c r="L12" s="49">
        <f>'[2]Team Roster'!L55</f>
        <v>0</v>
      </c>
      <c r="M12" s="309" t="s">
        <v>106</v>
      </c>
      <c r="N12" t="s">
        <v>108</v>
      </c>
      <c r="O12" t="s">
        <v>108</v>
      </c>
    </row>
    <row r="13" spans="1:16" ht="18" x14ac:dyDescent="0.35">
      <c r="B13" s="117" t="str">
        <f>'[2]Team Roster'!B56</f>
        <v>Jessica</v>
      </c>
      <c r="C13" s="117" t="str">
        <f>'[2]Team Roster'!C56</f>
        <v>Gaona</v>
      </c>
      <c r="D13" s="125" t="str">
        <f>'[2]Team Roster'!D56</f>
        <v>f</v>
      </c>
      <c r="E13" s="106">
        <f>'[2]Team Roster'!E56</f>
        <v>125</v>
      </c>
      <c r="F13" s="92">
        <f>'[2]Team Roster'!F56</f>
        <v>0</v>
      </c>
      <c r="G13" s="93">
        <f>'[2]Team Roster'!G56</f>
        <v>0</v>
      </c>
      <c r="H13" s="93" t="str">
        <f>'[2]Team Roster'!H56</f>
        <v>y</v>
      </c>
      <c r="I13" s="93">
        <f>'[2]Team Roster'!I56</f>
        <v>0</v>
      </c>
      <c r="J13" s="101">
        <f>'[2]Team Roster'!J56</f>
        <v>60</v>
      </c>
      <c r="K13" s="98" t="str">
        <f>'[2]Team Roster'!K56</f>
        <v>Donkey Kong Country</v>
      </c>
      <c r="L13" s="96" t="str">
        <f>'[2]Team Roster'!L56</f>
        <v>ConArtistFitness@Gmail.com</v>
      </c>
      <c r="M13" s="71" t="s">
        <v>105</v>
      </c>
      <c r="N13" t="s">
        <v>109</v>
      </c>
      <c r="O13" t="s">
        <v>111</v>
      </c>
    </row>
    <row r="14" spans="1:16" ht="18.600000000000001" thickBot="1" x14ac:dyDescent="0.4">
      <c r="B14" s="119" t="str">
        <f>'[2]Team Roster'!B57</f>
        <v>Amy</v>
      </c>
      <c r="C14" s="117" t="str">
        <f>'[2]Team Roster'!C57</f>
        <v>Swatz</v>
      </c>
      <c r="D14" s="125" t="str">
        <f>'[2]Team Roster'!D57</f>
        <v>m</v>
      </c>
      <c r="E14" s="106">
        <f>'[2]Team Roster'!E57</f>
        <v>243.3</v>
      </c>
      <c r="F14" s="92">
        <f>'[2]Team Roster'!F57</f>
        <v>0</v>
      </c>
      <c r="G14" s="93">
        <f>'[2]Team Roster'!G57</f>
        <v>0</v>
      </c>
      <c r="H14" s="93" t="str">
        <f>'[2]Team Roster'!H57</f>
        <v>Y</v>
      </c>
      <c r="I14" s="93">
        <f>'[2]Team Roster'!I57</f>
        <v>0</v>
      </c>
      <c r="J14" s="101">
        <f>'[2]Team Roster'!J57</f>
        <v>60</v>
      </c>
      <c r="K14" s="98" t="s">
        <v>2</v>
      </c>
      <c r="L14" s="99" t="str">
        <f>'[2]Team Roster'!L57</f>
        <v>geraldramones@gmail.com</v>
      </c>
      <c r="M14" s="309" t="s">
        <v>104</v>
      </c>
      <c r="N14" t="s">
        <v>107</v>
      </c>
      <c r="O14" t="s">
        <v>110</v>
      </c>
    </row>
    <row r="15" spans="1:16" ht="18" thickBot="1" x14ac:dyDescent="0.35">
      <c r="A15" s="406">
        <f>'[2]Team Roster'!A50</f>
        <v>13</v>
      </c>
      <c r="B15" s="370" t="str">
        <f>'[2]Team Roster'!B50</f>
        <v>Power Cosmic</v>
      </c>
      <c r="C15" s="340"/>
      <c r="D15" s="340"/>
      <c r="E15" s="371"/>
      <c r="F15" s="78">
        <f>'[2]Team Roster'!F50</f>
        <v>0</v>
      </c>
      <c r="G15" s="78">
        <f>'[2]Team Roster'!G50</f>
        <v>0</v>
      </c>
      <c r="H15" s="78">
        <f>'[2]Team Roster'!H50</f>
        <v>0</v>
      </c>
      <c r="I15" s="78">
        <f>'[2]Team Roster'!I50</f>
        <v>0</v>
      </c>
      <c r="J15" s="79">
        <f>'[2]Team Roster'!J50</f>
        <v>0</v>
      </c>
      <c r="K15" s="78" t="s">
        <v>2</v>
      </c>
      <c r="L15" s="47">
        <f>'[2]Team Roster'!L50</f>
        <v>0</v>
      </c>
      <c r="M15" s="302" t="s">
        <v>73</v>
      </c>
      <c r="N15" s="303" t="s">
        <v>169</v>
      </c>
      <c r="O15" s="304" t="s">
        <v>75</v>
      </c>
    </row>
    <row r="16" spans="1:16" ht="18" x14ac:dyDescent="0.35">
      <c r="B16" s="341" t="str">
        <f>'[2]Team Roster'!B51</f>
        <v>Savanna</v>
      </c>
      <c r="C16" s="341" t="str">
        <f>'[2]Team Roster'!C51</f>
        <v>Jason</v>
      </c>
      <c r="D16" s="125" t="str">
        <f>'[2]Team Roster'!D51</f>
        <v>f</v>
      </c>
      <c r="E16" s="89">
        <f>'[2]Team Roster'!E51</f>
        <v>161.5</v>
      </c>
      <c r="F16" s="28">
        <f>'[2]Team Roster'!F51</f>
        <v>0</v>
      </c>
      <c r="G16" s="9">
        <f>'[2]Team Roster'!G51</f>
        <v>0</v>
      </c>
      <c r="H16" s="9" t="str">
        <f>'[2]Team Roster'!H51</f>
        <v>Y</v>
      </c>
      <c r="I16" s="9">
        <f>'[2]Team Roster'!I51</f>
        <v>0</v>
      </c>
      <c r="J16" s="101">
        <v>60</v>
      </c>
      <c r="K16" s="82" t="s">
        <v>136</v>
      </c>
      <c r="L16" s="99">
        <f>'[2]Team Roster'!L51</f>
        <v>0</v>
      </c>
      <c r="M16" s="72" t="s">
        <v>105</v>
      </c>
      <c r="N16" t="s">
        <v>108</v>
      </c>
      <c r="O16" t="s">
        <v>108</v>
      </c>
    </row>
    <row r="17" spans="1:15" ht="18" x14ac:dyDescent="0.35">
      <c r="B17" s="121" t="str">
        <f>'[2]Team Roster'!B52</f>
        <v>Bryce</v>
      </c>
      <c r="C17" s="121" t="str">
        <f>'[2]Team Roster'!C52</f>
        <v>Kasin</v>
      </c>
      <c r="D17" s="125" t="str">
        <f>'[2]Team Roster'!D52</f>
        <v>m</v>
      </c>
      <c r="E17" s="9">
        <f>'[2]Team Roster'!E52</f>
        <v>229.1</v>
      </c>
      <c r="F17" s="28">
        <f>'[2]Team Roster'!F52</f>
        <v>0</v>
      </c>
      <c r="G17" s="9">
        <f>'[2]Team Roster'!G52</f>
        <v>0</v>
      </c>
      <c r="H17" s="9" t="str">
        <f>'[2]Team Roster'!H52</f>
        <v>y</v>
      </c>
      <c r="I17" s="9">
        <f>'[2]Team Roster'!I52</f>
        <v>0</v>
      </c>
      <c r="J17" s="122">
        <f>'[2]Team Roster'!J52</f>
        <v>60</v>
      </c>
      <c r="K17" s="98" t="s">
        <v>2</v>
      </c>
      <c r="L17" s="49" t="str">
        <f>'[2]Team Roster'!L52</f>
        <v>bkasin@msn.com</v>
      </c>
      <c r="M17" s="72" t="s">
        <v>106</v>
      </c>
      <c r="N17" t="s">
        <v>107</v>
      </c>
      <c r="O17" t="s">
        <v>111</v>
      </c>
    </row>
    <row r="18" spans="1:15" ht="18.600000000000001" thickBot="1" x14ac:dyDescent="0.4">
      <c r="B18" s="117" t="str">
        <f>'[2]Team Roster'!B53</f>
        <v>Lee</v>
      </c>
      <c r="C18" s="117" t="str">
        <f>'[2]Team Roster'!C53</f>
        <v>Martin</v>
      </c>
      <c r="D18" s="125" t="str">
        <f>'[2]Team Roster'!D53</f>
        <v>m</v>
      </c>
      <c r="E18" s="106">
        <f>'[2]Team Roster'!E53</f>
        <v>241.4</v>
      </c>
      <c r="F18" s="92" t="str">
        <f>'[2]Team Roster'!F53</f>
        <v>y</v>
      </c>
      <c r="G18" s="93" t="str">
        <f>'[2]Team Roster'!G53</f>
        <v>y</v>
      </c>
      <c r="H18" s="93" t="str">
        <f>'[2]Team Roster'!H53</f>
        <v>Y</v>
      </c>
      <c r="I18" s="93">
        <f>'[2]Team Roster'!I53</f>
        <v>0</v>
      </c>
      <c r="J18" s="101">
        <f>'[2]Team Roster'!J53</f>
        <v>60</v>
      </c>
      <c r="K18" s="98"/>
      <c r="L18" s="49" t="str">
        <f>'[2]Team Roster'!L53</f>
        <v>leemartinemt@gmail.com</v>
      </c>
      <c r="M18" s="72" t="s">
        <v>104</v>
      </c>
      <c r="N18" t="s">
        <v>109</v>
      </c>
      <c r="O18" t="s">
        <v>110</v>
      </c>
    </row>
    <row r="19" spans="1:15" ht="21.6" thickBot="1" x14ac:dyDescent="0.45">
      <c r="A19" s="353">
        <f>'[2]Team Roster'!A46</f>
        <v>12</v>
      </c>
      <c r="B19" s="357" t="str">
        <f>'[2]Team Roster'!B46</f>
        <v>TEAM: Aggressively Average</v>
      </c>
      <c r="C19" s="286"/>
      <c r="D19" s="348"/>
      <c r="E19" s="356"/>
      <c r="F19" s="85">
        <f>'[2]Team Roster'!F46</f>
        <v>0</v>
      </c>
      <c r="G19" s="86">
        <f>'[2]Team Roster'!G46</f>
        <v>0</v>
      </c>
      <c r="H19" s="86">
        <f>'[2]Team Roster'!H46</f>
        <v>0</v>
      </c>
      <c r="I19" s="86">
        <f>'[2]Team Roster'!I46</f>
        <v>0</v>
      </c>
      <c r="J19" s="266">
        <f>'[2]Team Roster'!J46</f>
        <v>0</v>
      </c>
      <c r="K19" s="87" t="s">
        <v>2</v>
      </c>
      <c r="L19" s="261">
        <f>'[2]Team Roster'!L46</f>
        <v>0</v>
      </c>
      <c r="M19" s="302" t="s">
        <v>73</v>
      </c>
      <c r="N19" s="303" t="s">
        <v>74</v>
      </c>
      <c r="O19" s="304" t="s">
        <v>75</v>
      </c>
    </row>
    <row r="20" spans="1:15" ht="18.600000000000001" thickBot="1" x14ac:dyDescent="0.4">
      <c r="B20" s="95" t="str">
        <f>'[2]Team Roster'!B47</f>
        <v>Heather</v>
      </c>
      <c r="C20" s="95" t="str">
        <f>'[2]Team Roster'!C47</f>
        <v>Webster</v>
      </c>
      <c r="D20" s="350" t="str">
        <f>'[2]Team Roster'!D47</f>
        <v>f</v>
      </c>
      <c r="E20" s="355">
        <v>241.9</v>
      </c>
      <c r="F20" s="9">
        <f>'[2]Team Roster'!F47</f>
        <v>0</v>
      </c>
      <c r="G20" s="9">
        <f>'[2]Team Roster'!G47</f>
        <v>0</v>
      </c>
      <c r="H20" s="9" t="str">
        <f>'[2]Team Roster'!H47</f>
        <v>y</v>
      </c>
      <c r="I20" s="9">
        <f>'[2]Team Roster'!I47</f>
        <v>0</v>
      </c>
      <c r="J20" s="80">
        <f>'[2]Team Roster'!J47</f>
        <v>60</v>
      </c>
      <c r="K20" s="82" t="str">
        <f>'[2]Team Roster'!K47</f>
        <v>TEAM: Aggressively Average</v>
      </c>
      <c r="L20" s="84" t="str">
        <f>'[2]Team Roster'!L47</f>
        <v>Heatherw18@aol.com</v>
      </c>
      <c r="M20" s="270" t="s">
        <v>105</v>
      </c>
      <c r="N20" t="s">
        <v>107</v>
      </c>
      <c r="O20" t="s">
        <v>111</v>
      </c>
    </row>
    <row r="21" spans="1:15" ht="18.600000000000001" thickBot="1" x14ac:dyDescent="0.4">
      <c r="B21" s="307" t="str">
        <f>'[2]Team Roster'!B48</f>
        <v>Tyler</v>
      </c>
      <c r="C21" s="307" t="str">
        <f>'[2]Team Roster'!C48</f>
        <v>Riggs</v>
      </c>
      <c r="D21" s="350" t="str">
        <f>'[2]Team Roster'!D48</f>
        <v>m</v>
      </c>
      <c r="E21" s="355">
        <f>'[2]Team Roster'!E48</f>
        <v>235</v>
      </c>
      <c r="F21" s="9">
        <f>'[2]Team Roster'!F48</f>
        <v>0</v>
      </c>
      <c r="G21" s="9">
        <f>'[2]Team Roster'!G48</f>
        <v>0</v>
      </c>
      <c r="H21" s="9" t="str">
        <f>'[2]Team Roster'!H48</f>
        <v>y</v>
      </c>
      <c r="I21" s="9">
        <f>'[2]Team Roster'!I48</f>
        <v>0</v>
      </c>
      <c r="J21" s="80">
        <f>'[2]Team Roster'!J48</f>
        <v>60</v>
      </c>
      <c r="K21" s="98"/>
      <c r="L21" s="84" t="str">
        <f>'[2]Team Roster'!L48</f>
        <v>rylert@gmail.com</v>
      </c>
      <c r="M21" s="270" t="s">
        <v>106</v>
      </c>
      <c r="N21" t="s">
        <v>108</v>
      </c>
      <c r="O21" t="s">
        <v>108</v>
      </c>
    </row>
    <row r="22" spans="1:15" ht="18.600000000000001" thickBot="1" x14ac:dyDescent="0.4">
      <c r="B22" s="330" t="str">
        <f>'[2]Team Roster'!B49</f>
        <v>Valerie</v>
      </c>
      <c r="C22" s="330" t="str">
        <f>'[2]Team Roster'!C49</f>
        <v>Valencia</v>
      </c>
      <c r="D22" s="350" t="str">
        <f>'[2]Team Roster'!D49</f>
        <v>f</v>
      </c>
      <c r="E22" s="355">
        <f>'[2]Team Roster'!E49</f>
        <v>148.69999999999999</v>
      </c>
      <c r="F22">
        <f>'[2]Team Roster'!F49</f>
        <v>0</v>
      </c>
      <c r="G22">
        <f>'[2]Team Roster'!G49</f>
        <v>0</v>
      </c>
      <c r="H22" s="9" t="str">
        <f>'[2]Team Roster'!H49</f>
        <v>y</v>
      </c>
      <c r="I22" s="9">
        <f>'[2]Team Roster'!I49</f>
        <v>0</v>
      </c>
      <c r="J22" s="80">
        <f>'[2]Team Roster'!J49</f>
        <v>60</v>
      </c>
      <c r="K22" s="98"/>
      <c r="L22" s="84" t="str">
        <f>'[2]Team Roster'!L49</f>
        <v>valvalencia28@gmail.com</v>
      </c>
      <c r="M22" s="270" t="s">
        <v>156</v>
      </c>
      <c r="N22" t="s">
        <v>109</v>
      </c>
      <c r="O22" t="s">
        <v>110</v>
      </c>
    </row>
    <row r="23" spans="1:15" ht="21.6" thickBot="1" x14ac:dyDescent="0.45">
      <c r="A23" s="353">
        <f>'[2]Team Roster'!A38</f>
        <v>10</v>
      </c>
      <c r="B23" s="46" t="str">
        <f>'[2]Team Roster'!B38</f>
        <v>Mortal Wombats</v>
      </c>
      <c r="C23" s="47"/>
      <c r="D23" s="47"/>
      <c r="E23" s="366"/>
      <c r="F23" s="78">
        <f>'[2]Team Roster'!F38</f>
        <v>0</v>
      </c>
      <c r="G23" s="78">
        <f>'[2]Team Roster'!G38</f>
        <v>0</v>
      </c>
      <c r="H23" s="78">
        <f>'[2]Team Roster'!H38</f>
        <v>0</v>
      </c>
      <c r="I23" s="78">
        <f>'[2]Team Roster'!I38</f>
        <v>0</v>
      </c>
      <c r="J23" s="79">
        <f>'[2]Team Roster'!J38</f>
        <v>0</v>
      </c>
      <c r="K23" s="78"/>
      <c r="L23" s="47">
        <f>'[2]Team Roster'!L38</f>
        <v>0</v>
      </c>
      <c r="M23" s="302" t="s">
        <v>73</v>
      </c>
      <c r="N23" s="303" t="s">
        <v>74</v>
      </c>
      <c r="O23" s="304" t="s">
        <v>75</v>
      </c>
    </row>
    <row r="24" spans="1:15" ht="18" x14ac:dyDescent="0.35">
      <c r="B24" s="291" t="str">
        <f>'[2]Team Roster'!B39</f>
        <v xml:space="preserve">Chip </v>
      </c>
      <c r="C24" s="291" t="str">
        <f>'[2]Team Roster'!C39</f>
        <v>Conrad</v>
      </c>
      <c r="D24" s="350" t="str">
        <f>'[2]Team Roster'!D39</f>
        <v>m</v>
      </c>
      <c r="E24" s="367">
        <f>'[2]Team Roster'!E39</f>
        <v>171.6</v>
      </c>
      <c r="F24" s="28">
        <f>'[2]Team Roster'!F39</f>
        <v>0</v>
      </c>
      <c r="G24" s="9">
        <f>'[2]Team Roster'!G39</f>
        <v>0</v>
      </c>
      <c r="H24" s="9" t="str">
        <f>'[2]Team Roster'!H39</f>
        <v>y</v>
      </c>
      <c r="I24" s="9">
        <f>'[2]Team Roster'!I39</f>
        <v>0</v>
      </c>
      <c r="J24" s="80">
        <f>'[2]Team Roster'!J39</f>
        <v>0</v>
      </c>
      <c r="K24" s="82" t="str">
        <f>'[2]Team Roster'!K39</f>
        <v>Mortal Wombats</v>
      </c>
      <c r="L24" s="49">
        <f>'[2]Team Roster'!L39</f>
        <v>0</v>
      </c>
      <c r="M24" s="309" t="s">
        <v>104</v>
      </c>
      <c r="N24" t="s">
        <v>109</v>
      </c>
      <c r="O24" t="s">
        <v>110</v>
      </c>
    </row>
    <row r="25" spans="1:15" ht="18" x14ac:dyDescent="0.35">
      <c r="B25" s="48" t="str">
        <f>'[2]Team Roster'!B40</f>
        <v>Lindsay</v>
      </c>
      <c r="C25" s="48" t="str">
        <f>'[2]Team Roster'!C40</f>
        <v>Hall</v>
      </c>
      <c r="D25" s="350" t="str">
        <f>'[2]Team Roster'!D40</f>
        <v>f</v>
      </c>
      <c r="E25" s="367">
        <f>'[2]Team Roster'!E40</f>
        <v>251.2</v>
      </c>
      <c r="F25" s="28" t="str">
        <f>'[2]Team Roster'!F40</f>
        <v>Y</v>
      </c>
      <c r="G25" s="9" t="str">
        <f>'[2]Team Roster'!G40</f>
        <v>Y</v>
      </c>
      <c r="H25" s="9" t="str">
        <f>'[2]Team Roster'!H40</f>
        <v>y</v>
      </c>
      <c r="I25" s="9">
        <f>'[2]Team Roster'!I40</f>
        <v>0</v>
      </c>
      <c r="J25" s="80">
        <f>'[2]Team Roster'!J40</f>
        <v>60</v>
      </c>
      <c r="K25" s="82"/>
      <c r="L25" s="49" t="str">
        <f>'[2]Team Roster'!L40</f>
        <v>linzar_35@yahoo.com</v>
      </c>
      <c r="M25" s="309" t="s">
        <v>106</v>
      </c>
      <c r="N25" t="s">
        <v>108</v>
      </c>
      <c r="O25" t="s">
        <v>111</v>
      </c>
    </row>
    <row r="26" spans="1:15" ht="18.600000000000001" thickBot="1" x14ac:dyDescent="0.4">
      <c r="B26" s="83" t="str">
        <f>'[2]Team Roster'!B41</f>
        <v>David</v>
      </c>
      <c r="C26" s="83" t="str">
        <f>'[2]Team Roster'!C41</f>
        <v>Harrison</v>
      </c>
      <c r="D26" s="271" t="str">
        <f>'[2]Team Roster'!D41</f>
        <v>m</v>
      </c>
      <c r="E26" s="367">
        <f>'[2]Team Roster'!E41</f>
        <v>189.6</v>
      </c>
      <c r="F26" s="28" t="str">
        <f>'[2]Team Roster'!F41</f>
        <v>y</v>
      </c>
      <c r="G26" s="9" t="str">
        <f>'[2]Team Roster'!G41</f>
        <v>y</v>
      </c>
      <c r="H26" s="9" t="str">
        <f>'[2]Team Roster'!H41</f>
        <v>y</v>
      </c>
      <c r="I26" s="9">
        <f>'[2]Team Roster'!I41</f>
        <v>0</v>
      </c>
      <c r="J26" s="80">
        <f>'[2]Team Roster'!J41</f>
        <v>60</v>
      </c>
      <c r="K26" s="82"/>
      <c r="L26" s="84" t="str">
        <f>'[2]Team Roster'!L41</f>
        <v>harri5on87@yahoo.com</v>
      </c>
      <c r="M26" s="71" t="s">
        <v>148</v>
      </c>
      <c r="N26" t="s">
        <v>107</v>
      </c>
      <c r="O26" t="s">
        <v>108</v>
      </c>
    </row>
    <row r="27" spans="1:15" ht="21.6" thickBot="1" x14ac:dyDescent="0.45">
      <c r="A27" s="353">
        <f>'[2]Team Roster'!A42</f>
        <v>11</v>
      </c>
      <c r="B27" s="357" t="str">
        <f>'[2]Team Roster'!B42</f>
        <v>Lock It Out Barbell</v>
      </c>
      <c r="C27" s="286"/>
      <c r="D27" s="348"/>
      <c r="E27" s="356"/>
      <c r="F27" s="85">
        <f>'[2]Team Roster'!F42</f>
        <v>0</v>
      </c>
      <c r="G27" s="86">
        <f>'[2]Team Roster'!G42</f>
        <v>0</v>
      </c>
      <c r="H27" s="86">
        <f>'[2]Team Roster'!H42</f>
        <v>0</v>
      </c>
      <c r="I27" s="86">
        <f>'[2]Team Roster'!I42</f>
        <v>0</v>
      </c>
      <c r="J27" s="266">
        <f>'[2]Team Roster'!J42</f>
        <v>0</v>
      </c>
      <c r="K27" s="87"/>
      <c r="L27" s="261">
        <f>'[2]Team Roster'!L42</f>
        <v>0</v>
      </c>
      <c r="M27" s="302" t="s">
        <v>73</v>
      </c>
      <c r="N27" s="303" t="s">
        <v>74</v>
      </c>
      <c r="O27" s="304" t="s">
        <v>75</v>
      </c>
    </row>
    <row r="28" spans="1:15" ht="18" x14ac:dyDescent="0.35">
      <c r="B28" s="292" t="str">
        <f>'[2]Team Roster'!B43</f>
        <v>Huey</v>
      </c>
      <c r="C28" s="292" t="str">
        <f>'[2]Team Roster'!C43</f>
        <v>Donahue</v>
      </c>
      <c r="D28" s="368" t="str">
        <f>'[2]Team Roster'!D43</f>
        <v>MWW</v>
      </c>
      <c r="E28" s="436">
        <f>'[2]Team Roster'!E43</f>
        <v>220</v>
      </c>
      <c r="F28" s="29">
        <f>'[2]Team Roster'!F43</f>
        <v>0</v>
      </c>
      <c r="G28" s="89">
        <f>'[2]Team Roster'!G43</f>
        <v>0</v>
      </c>
      <c r="H28" s="89" t="str">
        <f>'[2]Team Roster'!H43</f>
        <v>Y</v>
      </c>
      <c r="I28" s="89">
        <f>'[2]Team Roster'!I43</f>
        <v>0</v>
      </c>
      <c r="J28" s="101">
        <f>'[2]Team Roster'!J43</f>
        <v>60</v>
      </c>
      <c r="K28" s="82" t="str">
        <f>'[2]Team Roster'!K43</f>
        <v>Lock it Out Barbell</v>
      </c>
      <c r="L28" s="49" t="str">
        <f>'[2]Team Roster'!L43</f>
        <v>jmdonahueva@gmail.com</v>
      </c>
      <c r="M28" s="293" t="s">
        <v>104</v>
      </c>
      <c r="N28" t="s">
        <v>107</v>
      </c>
      <c r="O28" t="s">
        <v>110</v>
      </c>
    </row>
    <row r="29" spans="1:15" ht="18.600000000000001" thickBot="1" x14ac:dyDescent="0.4">
      <c r="B29" s="97" t="str">
        <f>'[2]Team Roster'!B44</f>
        <v>Roxy</v>
      </c>
      <c r="C29" s="97" t="str">
        <f>'[2]Team Roster'!C44</f>
        <v>Neely</v>
      </c>
      <c r="D29" s="368" t="str">
        <f>'[2]Team Roster'!D44</f>
        <v>f</v>
      </c>
      <c r="E29" s="355">
        <f>'[2]Team Roster'!E44</f>
        <v>176.6</v>
      </c>
      <c r="F29" s="9">
        <f>'[2]Team Roster'!F44</f>
        <v>0</v>
      </c>
      <c r="G29" s="9">
        <f>'[2]Team Roster'!G44</f>
        <v>0</v>
      </c>
      <c r="H29" s="9" t="str">
        <f>'[2]Team Roster'!H44</f>
        <v>y</v>
      </c>
      <c r="I29" s="9">
        <f>'[2]Team Roster'!I44</f>
        <v>0</v>
      </c>
      <c r="J29" s="80">
        <f>'[2]Team Roster'!J44</f>
        <v>60</v>
      </c>
      <c r="K29" s="98"/>
      <c r="L29" s="84" t="str">
        <f>'[2]Team Roster'!L44</f>
        <v>Roxyneely@gmail.com</v>
      </c>
      <c r="M29" s="270" t="s">
        <v>105</v>
      </c>
      <c r="N29" t="s">
        <v>108</v>
      </c>
      <c r="O29" t="s">
        <v>108</v>
      </c>
    </row>
    <row r="30" spans="1:15" ht="18.600000000000001" thickBot="1" x14ac:dyDescent="0.4">
      <c r="B30" s="97" t="str">
        <f>'[2]Team Roster'!B45</f>
        <v xml:space="preserve">Art </v>
      </c>
      <c r="C30" s="102" t="str">
        <f>'[2]Team Roster'!C45</f>
        <v>Pratti</v>
      </c>
      <c r="D30" s="350" t="str">
        <f>'[2]Team Roster'!D45</f>
        <v>m</v>
      </c>
      <c r="E30" s="355">
        <f>'[2]Team Roster'!E45</f>
        <v>175.4</v>
      </c>
      <c r="F30" s="9">
        <f>'[2]Team Roster'!F45</f>
        <v>0</v>
      </c>
      <c r="G30" s="9">
        <f>'[2]Team Roster'!G45</f>
        <v>0</v>
      </c>
      <c r="H30" s="9" t="str">
        <f>'[2]Team Roster'!H45</f>
        <v>y</v>
      </c>
      <c r="I30" s="9">
        <f>'[2]Team Roster'!I45</f>
        <v>0</v>
      </c>
      <c r="J30" s="80">
        <f>'[2]Team Roster'!J45</f>
        <v>60</v>
      </c>
      <c r="K30" s="98"/>
      <c r="L30" s="49" t="str">
        <f>'[2]Team Roster'!L45</f>
        <v>arthur.pratti@yahoo.com</v>
      </c>
      <c r="M30" s="4" t="s">
        <v>106</v>
      </c>
      <c r="N30" t="s">
        <v>109</v>
      </c>
      <c r="O30" t="s">
        <v>111</v>
      </c>
    </row>
    <row r="31" spans="1:15" ht="21.6" thickBot="1" x14ac:dyDescent="0.45">
      <c r="A31" s="353">
        <f>'[2]Team Roster'!A34</f>
        <v>9</v>
      </c>
      <c r="B31" s="289" t="str">
        <f>'[2]Team Roster'!B34</f>
        <v>Bulky Gang</v>
      </c>
      <c r="C31" s="290">
        <f>'[2]Team Roster'!C34</f>
        <v>0</v>
      </c>
      <c r="D31" s="348"/>
      <c r="E31" s="356"/>
      <c r="F31" s="85">
        <f>'[2]Team Roster'!F34</f>
        <v>0</v>
      </c>
      <c r="G31" s="86">
        <f>'[2]Team Roster'!G34</f>
        <v>0</v>
      </c>
      <c r="H31" s="86">
        <f>'[2]Team Roster'!H34</f>
        <v>0</v>
      </c>
      <c r="I31" s="86">
        <f>'[2]Team Roster'!I34</f>
        <v>0</v>
      </c>
      <c r="J31" s="266">
        <f>'[2]Team Roster'!J34</f>
        <v>0</v>
      </c>
      <c r="K31" s="264">
        <f>'[2]Team Roster'!K34</f>
        <v>0</v>
      </c>
      <c r="L31" s="261">
        <f>'[2]Team Roster'!L34</f>
        <v>0</v>
      </c>
      <c r="M31" s="302" t="s">
        <v>73</v>
      </c>
      <c r="N31" s="303" t="s">
        <v>74</v>
      </c>
      <c r="O31" s="304" t="s">
        <v>75</v>
      </c>
    </row>
    <row r="32" spans="1:15" ht="18.600000000000001" thickBot="1" x14ac:dyDescent="0.4">
      <c r="B32" s="120" t="str">
        <f>'[2]Team Roster'!B35</f>
        <v xml:space="preserve">Chris </v>
      </c>
      <c r="C32" s="120" t="str">
        <f>'[2]Team Roster'!C35</f>
        <v>Hylton</v>
      </c>
      <c r="D32" s="350" t="str">
        <f>'[2]Team Roster'!D35</f>
        <v>m</v>
      </c>
      <c r="E32" s="355">
        <f>'[2]Team Roster'!E35</f>
        <v>274.39999999999998</v>
      </c>
      <c r="F32" s="28">
        <f>'[2]Team Roster'!F35</f>
        <v>0</v>
      </c>
      <c r="G32" s="9">
        <f>'[2]Team Roster'!G35</f>
        <v>0</v>
      </c>
      <c r="H32" s="9" t="str">
        <f>'[2]Team Roster'!H35</f>
        <v>y</v>
      </c>
      <c r="I32" s="9">
        <f>'[2]Team Roster'!I35</f>
        <v>0</v>
      </c>
      <c r="J32" s="101">
        <f>'[2]Team Roster'!J35</f>
        <v>60</v>
      </c>
      <c r="K32" s="82" t="str">
        <f>'[2]Team Roster'!K35</f>
        <v>Bulky Gang</v>
      </c>
      <c r="L32" s="84" t="str">
        <f>'[2]Team Roster'!L35</f>
        <v>cnchylton@yahoo.com</v>
      </c>
      <c r="M32" s="309" t="s">
        <v>105</v>
      </c>
      <c r="N32" t="s">
        <v>108</v>
      </c>
      <c r="O32" t="s">
        <v>110</v>
      </c>
    </row>
    <row r="33" spans="1:15" ht="18.600000000000001" thickBot="1" x14ac:dyDescent="0.4">
      <c r="B33" s="121" t="str">
        <f>'[2]Team Roster'!B36</f>
        <v xml:space="preserve">Chris </v>
      </c>
      <c r="C33" s="121" t="str">
        <f>'[2]Team Roster'!C36</f>
        <v>Hogue</v>
      </c>
      <c r="D33" s="350" t="str">
        <f>'[2]Team Roster'!D36</f>
        <v>m</v>
      </c>
      <c r="E33" s="355">
        <f>'[2]Team Roster'!E36</f>
        <v>319.5</v>
      </c>
      <c r="F33" s="28">
        <f>'[2]Team Roster'!F36</f>
        <v>0</v>
      </c>
      <c r="G33" s="9">
        <f>'[2]Team Roster'!G36</f>
        <v>0</v>
      </c>
      <c r="H33" s="9" t="str">
        <f>'[2]Team Roster'!H36</f>
        <v>y</v>
      </c>
      <c r="I33" s="9">
        <f>'[2]Team Roster'!I36</f>
        <v>0</v>
      </c>
      <c r="J33" s="122">
        <f>'[2]Team Roster'!J36</f>
        <v>60</v>
      </c>
      <c r="K33" s="98">
        <f>'[2]Team Roster'!K36</f>
        <v>0</v>
      </c>
      <c r="L33" s="84" t="str">
        <f>'[2]Team Roster'!L36</f>
        <v>chogue250@gmail.com</v>
      </c>
      <c r="M33" s="71" t="s">
        <v>106</v>
      </c>
      <c r="N33" t="s">
        <v>107</v>
      </c>
      <c r="O33" t="s">
        <v>108</v>
      </c>
    </row>
    <row r="34" spans="1:15" ht="18.600000000000001" thickBot="1" x14ac:dyDescent="0.4">
      <c r="B34" s="117" t="str">
        <f>'[2]Team Roster'!B37</f>
        <v>Suzette</v>
      </c>
      <c r="C34" s="117" t="str">
        <f>'[2]Team Roster'!C37</f>
        <v>Aranda</v>
      </c>
      <c r="D34" s="350" t="str">
        <f>'[2]Team Roster'!D37</f>
        <v>f</v>
      </c>
      <c r="E34" s="351">
        <f>'[2]Team Roster'!E37</f>
        <v>204.9</v>
      </c>
      <c r="F34" s="92">
        <f>'[2]Team Roster'!F37</f>
        <v>0</v>
      </c>
      <c r="G34" s="93">
        <f>'[2]Team Roster'!G37</f>
        <v>0</v>
      </c>
      <c r="H34" s="93" t="str">
        <f>'[2]Team Roster'!H37</f>
        <v>y</v>
      </c>
      <c r="I34" s="93">
        <f>'[2]Team Roster'!I37</f>
        <v>0</v>
      </c>
      <c r="J34" s="101">
        <f>'[2]Team Roster'!J37</f>
        <v>60</v>
      </c>
      <c r="K34" s="98">
        <f>'[2]Team Roster'!K37</f>
        <v>0</v>
      </c>
      <c r="L34" s="84" t="str">
        <f>'[2]Team Roster'!L37</f>
        <v>susiearanda@yahoo.com</v>
      </c>
      <c r="M34" s="309" t="s">
        <v>104</v>
      </c>
      <c r="N34" t="s">
        <v>109</v>
      </c>
      <c r="O34" t="s">
        <v>111</v>
      </c>
    </row>
    <row r="35" spans="1:15" ht="21.6" thickBot="1" x14ac:dyDescent="0.45">
      <c r="A35" s="353">
        <f>'[2]Team Roster'!A30</f>
        <v>8</v>
      </c>
      <c r="B35" s="285" t="str">
        <f>'[2]Team Roster'!B30</f>
        <v>Team Romark</v>
      </c>
      <c r="C35" s="286">
        <f>'[2]Team Roster'!C30</f>
        <v>0</v>
      </c>
      <c r="D35" s="348"/>
      <c r="E35" s="356"/>
      <c r="F35" s="85">
        <f>'[2]Team Roster'!F30</f>
        <v>0</v>
      </c>
      <c r="G35" s="86">
        <f>'[2]Team Roster'!G30</f>
        <v>0</v>
      </c>
      <c r="H35" s="86">
        <f>'[2]Team Roster'!H30</f>
        <v>0</v>
      </c>
      <c r="I35" s="86">
        <f>'[2]Team Roster'!I30</f>
        <v>0</v>
      </c>
      <c r="J35" s="266">
        <f>'[2]Team Roster'!J30</f>
        <v>0</v>
      </c>
      <c r="K35" s="87"/>
      <c r="L35" s="261">
        <f>'[2]Team Roster'!L30</f>
        <v>0</v>
      </c>
      <c r="M35" s="302" t="s">
        <v>73</v>
      </c>
      <c r="N35" s="303" t="s">
        <v>74</v>
      </c>
      <c r="O35" s="304" t="s">
        <v>75</v>
      </c>
    </row>
    <row r="36" spans="1:15" ht="18" x14ac:dyDescent="0.35">
      <c r="B36" s="287" t="str">
        <f>'[2]Team Roster'!B31</f>
        <v xml:space="preserve">Tommy </v>
      </c>
      <c r="C36" s="287" t="str">
        <f>'[2]Team Roster'!C31</f>
        <v>Ferdina</v>
      </c>
      <c r="D36" s="350" t="str">
        <f>'[2]Team Roster'!D31</f>
        <v>m</v>
      </c>
      <c r="E36" s="355">
        <f>'[2]Team Roster'!E31</f>
        <v>311.60000000000002</v>
      </c>
      <c r="F36" s="104">
        <f>'[2]Team Roster'!F31</f>
        <v>0</v>
      </c>
      <c r="G36" s="105">
        <f>'[2]Team Roster'!G31</f>
        <v>0</v>
      </c>
      <c r="H36" s="105" t="str">
        <f>'[2]Team Roster'!H31</f>
        <v>Y</v>
      </c>
      <c r="I36" s="9">
        <f>'[2]Team Roster'!I31</f>
        <v>0</v>
      </c>
      <c r="J36" s="94">
        <f>'[2]Team Roster'!J31</f>
        <v>60</v>
      </c>
      <c r="K36" s="82" t="str">
        <f>'[2]Team Roster'!K31</f>
        <v>Team Romark</v>
      </c>
      <c r="L36" s="49" t="str">
        <f>'[2]Team Roster'!L31</f>
        <v>tommyferndino1@gmail.com</v>
      </c>
      <c r="M36" s="309" t="s">
        <v>106</v>
      </c>
      <c r="N36" t="s">
        <v>107</v>
      </c>
      <c r="O36" t="s">
        <v>111</v>
      </c>
    </row>
    <row r="37" spans="1:15" ht="14.4" x14ac:dyDescent="0.3">
      <c r="B37" s="288" t="str">
        <f>'[2]Team Roster'!B32</f>
        <v>Lucy</v>
      </c>
      <c r="C37" s="100" t="str">
        <f>'[2]Team Roster'!C32</f>
        <v>Yuan</v>
      </c>
      <c r="D37" s="350" t="str">
        <f>'[2]Team Roster'!D32</f>
        <v>f</v>
      </c>
      <c r="E37" s="355">
        <f>'[2]Team Roster'!E32</f>
        <v>136.1</v>
      </c>
      <c r="F37" s="28">
        <f>'[2]Team Roster'!F32</f>
        <v>0</v>
      </c>
      <c r="G37" s="9">
        <f>'[2]Team Roster'!G32</f>
        <v>0</v>
      </c>
      <c r="H37" s="9" t="str">
        <f>'[2]Team Roster'!H32</f>
        <v>Y</v>
      </c>
      <c r="I37" s="9">
        <f>'[2]Team Roster'!I32</f>
        <v>0</v>
      </c>
      <c r="J37" s="80">
        <f>'[2]Team Roster'!J32</f>
        <v>60</v>
      </c>
      <c r="L37" s="96" t="str">
        <f>'[2]Team Roster'!L32</f>
        <v>chaoxun.yuan727@gmail.com</v>
      </c>
      <c r="M37" s="309" t="s">
        <v>104</v>
      </c>
      <c r="N37" t="s">
        <v>109</v>
      </c>
      <c r="O37" t="s">
        <v>108</v>
      </c>
    </row>
    <row r="38" spans="1:15" ht="15" thickBot="1" x14ac:dyDescent="0.35">
      <c r="B38" s="288" t="str">
        <f>'[2]Team Roster'!B33</f>
        <v>Nick</v>
      </c>
      <c r="C38" s="100" t="str">
        <f>'[2]Team Roster'!C33</f>
        <v>Biebel</v>
      </c>
      <c r="D38" s="350" t="str">
        <f>'[2]Team Roster'!D33</f>
        <v>m</v>
      </c>
      <c r="E38" s="433">
        <f>'[2]Team Roster'!E33</f>
        <v>216.6</v>
      </c>
      <c r="F38" s="92">
        <f>'[2]Team Roster'!F33</f>
        <v>0</v>
      </c>
      <c r="G38" s="93">
        <f>'[2]Team Roster'!G33</f>
        <v>0</v>
      </c>
      <c r="H38" s="93" t="str">
        <f>'[2]Team Roster'!H33</f>
        <v>Y</v>
      </c>
      <c r="I38" s="93">
        <f>'[2]Team Roster'!I33</f>
        <v>0</v>
      </c>
      <c r="J38" s="94">
        <f>'[2]Team Roster'!J33</f>
        <v>60</v>
      </c>
      <c r="K38" t="str">
        <f>'[2]Team Roster'!K33</f>
        <v>MAS as well</v>
      </c>
      <c r="L38" s="96" t="str">
        <f>'[2]Team Roster'!L33</f>
        <v>nbiebel3@gmail.com</v>
      </c>
      <c r="M38" s="71" t="s">
        <v>105</v>
      </c>
      <c r="N38" t="s">
        <v>108</v>
      </c>
      <c r="O38" t="s">
        <v>110</v>
      </c>
    </row>
    <row r="39" spans="1:15" ht="21.6" thickBot="1" x14ac:dyDescent="0.45">
      <c r="A39" s="353">
        <f>'[2]Team Roster'!A26</f>
        <v>7</v>
      </c>
      <c r="B39" s="357" t="str">
        <f>'[2]Team Roster'!B26</f>
        <v>WARCAT</v>
      </c>
      <c r="C39" s="134"/>
      <c r="D39" s="134"/>
      <c r="E39" s="354"/>
      <c r="F39" s="86">
        <f>'[2]Team Roster'!F26</f>
        <v>0</v>
      </c>
      <c r="G39" s="86">
        <f>'[2]Team Roster'!G26</f>
        <v>0</v>
      </c>
      <c r="H39" s="86">
        <f>'[2]Team Roster'!H26</f>
        <v>0</v>
      </c>
      <c r="I39" s="86">
        <f>'[2]Team Roster'!I26</f>
        <v>0</v>
      </c>
      <c r="J39" s="269">
        <f>'[2]Team Roster'!J26</f>
        <v>0</v>
      </c>
      <c r="K39" s="77"/>
      <c r="L39" s="77">
        <f>'[2]Team Roster'!L26</f>
        <v>0</v>
      </c>
      <c r="M39" s="302" t="s">
        <v>73</v>
      </c>
      <c r="N39" s="303" t="s">
        <v>74</v>
      </c>
      <c r="O39" s="304" t="s">
        <v>75</v>
      </c>
    </row>
    <row r="40" spans="1:15" ht="15.6" x14ac:dyDescent="0.3">
      <c r="B40" s="281" t="str">
        <f>'[2]Team Roster'!B27</f>
        <v xml:space="preserve">Casey </v>
      </c>
      <c r="C40" s="284" t="str">
        <f>'[2]Team Roster'!C27</f>
        <v>Dunn</v>
      </c>
      <c r="D40" s="364" t="str">
        <f>'[2]Team Roster'!D27</f>
        <v>F</v>
      </c>
      <c r="E40" s="365">
        <f>'[2]Team Roster'!E27</f>
        <v>229.2</v>
      </c>
      <c r="F40" s="75">
        <f>'[2]Team Roster'!F27</f>
        <v>0</v>
      </c>
      <c r="G40" s="75">
        <f>'[2]Team Roster'!G27</f>
        <v>0</v>
      </c>
      <c r="H40" s="75" t="str">
        <f>'[2]Team Roster'!H27</f>
        <v>Y</v>
      </c>
      <c r="I40" s="75">
        <f>'[2]Team Roster'!I27</f>
        <v>0</v>
      </c>
      <c r="J40" s="80">
        <f>'[2]Team Roster'!J27</f>
        <v>60</v>
      </c>
      <c r="K40" s="107" t="str">
        <f>'[2]Team Roster'!K27</f>
        <v>WARCAT</v>
      </c>
      <c r="L40" s="49" t="str">
        <f>'[2]Team Roster'!L27</f>
        <v>casey.dunn12@yahoo.com</v>
      </c>
      <c r="M40" s="309" t="s">
        <v>106</v>
      </c>
      <c r="N40" t="s">
        <v>107</v>
      </c>
      <c r="O40" s="186" t="s">
        <v>110</v>
      </c>
    </row>
    <row r="41" spans="1:15" ht="13.8" x14ac:dyDescent="0.25">
      <c r="B41" s="281" t="str">
        <f>'[2]Team Roster'!B28</f>
        <v>Clayton</v>
      </c>
      <c r="C41" s="281" t="str">
        <f>'[2]Team Roster'!C28</f>
        <v>DeSilva</v>
      </c>
      <c r="D41" s="350" t="str">
        <f>'[2]Team Roster'!D28</f>
        <v>m</v>
      </c>
      <c r="E41" s="355">
        <f>'[2]Team Roster'!E28</f>
        <v>255.4</v>
      </c>
      <c r="F41" s="9">
        <f>'[2]Team Roster'!F28</f>
        <v>0</v>
      </c>
      <c r="G41" s="9">
        <f>'[2]Team Roster'!G28</f>
        <v>0</v>
      </c>
      <c r="H41" s="9" t="str">
        <f>'[2]Team Roster'!H28</f>
        <v>Y</v>
      </c>
      <c r="I41" s="9">
        <f>'[2]Team Roster'!I28</f>
        <v>0</v>
      </c>
      <c r="J41" s="80">
        <f>'[2]Team Roster'!J28</f>
        <v>60</v>
      </c>
      <c r="L41" s="49" t="str">
        <f>'[2]Team Roster'!L28</f>
        <v>claytondesilva@yahoo.com</v>
      </c>
      <c r="M41" s="309" t="s">
        <v>105</v>
      </c>
      <c r="N41" t="s">
        <v>108</v>
      </c>
      <c r="O41" s="310" t="s">
        <v>108</v>
      </c>
    </row>
    <row r="42" spans="1:15" ht="14.4" thickBot="1" x14ac:dyDescent="0.3">
      <c r="B42" s="281" t="str">
        <f>'[2]Team Roster'!B29</f>
        <v>Arnel</v>
      </c>
      <c r="C42" s="281" t="str">
        <f>'[2]Team Roster'!C29</f>
        <v>Lamigo</v>
      </c>
      <c r="D42" s="350" t="str">
        <f>'[2]Team Roster'!D29</f>
        <v>m</v>
      </c>
      <c r="E42" s="355">
        <f>'[2]Team Roster'!E29</f>
        <v>198.4</v>
      </c>
      <c r="F42" s="9">
        <f>'[2]Team Roster'!F29</f>
        <v>0</v>
      </c>
      <c r="G42" s="9">
        <f>'[2]Team Roster'!G29</f>
        <v>0</v>
      </c>
      <c r="H42" s="9" t="str">
        <f>'[2]Team Roster'!H29</f>
        <v>Y</v>
      </c>
      <c r="I42" s="9">
        <f>'[2]Team Roster'!I29</f>
        <v>0</v>
      </c>
      <c r="J42" s="80">
        <f>'[2]Team Roster'!J29</f>
        <v>60</v>
      </c>
      <c r="L42" s="49" t="str">
        <f>'[2]Team Roster'!L29</f>
        <v>ajlamigo@gmail.com</v>
      </c>
      <c r="M42" s="309" t="s">
        <v>104</v>
      </c>
      <c r="N42" t="s">
        <v>109</v>
      </c>
      <c r="O42" s="310" t="s">
        <v>111</v>
      </c>
    </row>
    <row r="43" spans="1:15" ht="18.600000000000001" thickBot="1" x14ac:dyDescent="0.4">
      <c r="A43" s="353">
        <f>'[2]Team Roster'!A22</f>
        <v>6</v>
      </c>
      <c r="B43" s="361" t="str">
        <f>'[2]Team Roster'!B22</f>
        <v>Untamed Strength</v>
      </c>
      <c r="C43" s="362"/>
      <c r="D43" s="362"/>
      <c r="E43" s="363"/>
      <c r="F43" s="109">
        <f>'[2]Team Roster'!F22</f>
        <v>0</v>
      </c>
      <c r="G43" s="109">
        <f>'[2]Team Roster'!G22</f>
        <v>0</v>
      </c>
      <c r="H43" s="109">
        <f>'[2]Team Roster'!H22</f>
        <v>0</v>
      </c>
      <c r="I43" s="109">
        <f>'[2]Team Roster'!I22</f>
        <v>0</v>
      </c>
      <c r="J43" s="110">
        <f>'[2]Team Roster'!J22</f>
        <v>0</v>
      </c>
      <c r="K43" s="108"/>
      <c r="L43" s="108">
        <f>'[2]Team Roster'!L22</f>
        <v>0</v>
      </c>
      <c r="M43" s="302" t="s">
        <v>73</v>
      </c>
      <c r="N43" s="303" t="s">
        <v>74</v>
      </c>
      <c r="O43" s="304" t="s">
        <v>75</v>
      </c>
    </row>
    <row r="44" spans="1:15" ht="18" x14ac:dyDescent="0.35">
      <c r="B44" s="281" t="str">
        <f>'[2]Team Roster'!B23</f>
        <v>Tom</v>
      </c>
      <c r="C44" s="281" t="str">
        <f>'[2]Team Roster'!C23</f>
        <v>Greene</v>
      </c>
      <c r="D44" s="350" t="str">
        <f>'[2]Team Roster'!D23</f>
        <v>m</v>
      </c>
      <c r="E44" s="355">
        <f>'[2]Team Roster'!E23</f>
        <v>215.1</v>
      </c>
      <c r="F44" s="9">
        <f>'[2]Team Roster'!F23</f>
        <v>0</v>
      </c>
      <c r="G44" s="9">
        <f>'[2]Team Roster'!G23</f>
        <v>0</v>
      </c>
      <c r="H44" s="9" t="str">
        <f>'[2]Team Roster'!H23</f>
        <v>y</v>
      </c>
      <c r="I44" s="9">
        <f>'[2]Team Roster'!I23</f>
        <v>0</v>
      </c>
      <c r="J44" s="80">
        <f>'[2]Team Roster'!J23</f>
        <v>60</v>
      </c>
      <c r="K44" s="114" t="str">
        <f>'[2]Team Roster'!K23</f>
        <v>Untamed Strength</v>
      </c>
      <c r="L44" s="282" t="str">
        <f>'[2]Team Roster'!L23</f>
        <v>tomgreene23@gmail.com</v>
      </c>
      <c r="M44" s="71" t="s">
        <v>105</v>
      </c>
      <c r="N44" t="s">
        <v>108</v>
      </c>
      <c r="O44" s="178" t="s">
        <v>110</v>
      </c>
    </row>
    <row r="45" spans="1:15" ht="13.8" x14ac:dyDescent="0.25">
      <c r="B45" s="115" t="str">
        <f>'[2]Team Roster'!B24</f>
        <v>Tara</v>
      </c>
      <c r="C45" s="115" t="str">
        <f>'[2]Team Roster'!C24</f>
        <v>Hissen</v>
      </c>
      <c r="D45" s="350" t="str">
        <f>'[2]Team Roster'!D24</f>
        <v>f</v>
      </c>
      <c r="E45" s="355">
        <f>'[2]Team Roster'!E24</f>
        <v>153.6</v>
      </c>
      <c r="F45" s="9">
        <f>'[2]Team Roster'!F24</f>
        <v>0</v>
      </c>
      <c r="G45" s="9">
        <f>'[2]Team Roster'!G24</f>
        <v>0</v>
      </c>
      <c r="H45" s="9" t="str">
        <f>'[2]Team Roster'!H24</f>
        <v>y</v>
      </c>
      <c r="I45" s="9">
        <f>'[2]Team Roster'!I24</f>
        <v>0</v>
      </c>
      <c r="J45" s="80">
        <f>'[2]Team Roster'!J24</f>
        <v>60</v>
      </c>
      <c r="K45" s="72"/>
      <c r="L45" s="282" t="str">
        <f>'[2]Team Roster'!L24</f>
        <v>taranutritioncoach@gmail.com</v>
      </c>
      <c r="M45" s="309" t="s">
        <v>106</v>
      </c>
      <c r="N45" t="s">
        <v>107</v>
      </c>
      <c r="O45" s="178" t="s">
        <v>111</v>
      </c>
    </row>
    <row r="46" spans="1:15" ht="16.2" thickBot="1" x14ac:dyDescent="0.35">
      <c r="B46" s="283" t="str">
        <f>'[2]Team Roster'!B25</f>
        <v>Matt</v>
      </c>
      <c r="C46" s="283" t="str">
        <f>'[2]Team Roster'!C25</f>
        <v>Webb</v>
      </c>
      <c r="D46" s="350" t="str">
        <f>'[2]Team Roster'!D25</f>
        <v>m</v>
      </c>
      <c r="E46" s="355">
        <f>'[2]Team Roster'!E25</f>
        <v>298.7</v>
      </c>
      <c r="F46" s="9">
        <f>'[2]Team Roster'!F25</f>
        <v>0</v>
      </c>
      <c r="G46" s="9">
        <f>'[2]Team Roster'!G25</f>
        <v>0</v>
      </c>
      <c r="H46" s="9" t="str">
        <f>'[2]Team Roster'!H25</f>
        <v>y</v>
      </c>
      <c r="I46" s="9">
        <f>'[2]Team Roster'!I25</f>
        <v>0</v>
      </c>
      <c r="J46" s="80">
        <f>'[2]Team Roster'!J25</f>
        <v>60</v>
      </c>
      <c r="L46" s="99" t="str">
        <f>'[2]Team Roster'!L25</f>
        <v>mrwebb78@gmail.com</v>
      </c>
      <c r="M46" s="309" t="s">
        <v>104</v>
      </c>
      <c r="N46" t="s">
        <v>109</v>
      </c>
      <c r="O46" s="178" t="s">
        <v>108</v>
      </c>
    </row>
    <row r="47" spans="1:15" ht="21.6" thickBot="1" x14ac:dyDescent="0.45">
      <c r="A47" s="353">
        <f>'[2]Team Roster'!A18</f>
        <v>5</v>
      </c>
      <c r="B47" s="357" t="str">
        <f>'[2]Team Roster'!B18</f>
        <v>Bears, Beets, Battlestar Galactica</v>
      </c>
      <c r="C47" s="134"/>
      <c r="D47" s="134"/>
      <c r="E47" s="358"/>
      <c r="F47" s="77">
        <f>'[2]Team Roster'!F18</f>
        <v>0</v>
      </c>
      <c r="G47" s="77">
        <f>'[2]Team Roster'!G18</f>
        <v>0</v>
      </c>
      <c r="H47" s="86">
        <f>'[2]Team Roster'!H18</f>
        <v>0</v>
      </c>
      <c r="I47" s="86">
        <f>'[2]Team Roster'!I18</f>
        <v>0</v>
      </c>
      <c r="J47" s="86">
        <f>'[2]Team Roster'!J18</f>
        <v>0</v>
      </c>
      <c r="K47" s="87"/>
      <c r="L47" s="77">
        <f>'[2]Team Roster'!L18</f>
        <v>0</v>
      </c>
      <c r="M47" s="302" t="s">
        <v>73</v>
      </c>
      <c r="N47" s="303" t="s">
        <v>74</v>
      </c>
      <c r="O47" s="304" t="s">
        <v>75</v>
      </c>
    </row>
    <row r="48" spans="1:15" ht="18" x14ac:dyDescent="0.35">
      <c r="B48" s="279" t="str">
        <f>'[2]Team Roster'!B19</f>
        <v>Giovana</v>
      </c>
      <c r="C48" s="90" t="str">
        <f>'[2]Team Roster'!C19</f>
        <v>Martin</v>
      </c>
      <c r="D48" s="350" t="str">
        <f>'[2]Team Roster'!D19</f>
        <v>F</v>
      </c>
      <c r="E48" s="359">
        <f>'[2]Team Roster'!E19</f>
        <v>287.3</v>
      </c>
      <c r="F48" s="28">
        <f>'[2]Team Roster'!F19</f>
        <v>0</v>
      </c>
      <c r="G48" s="9">
        <f>'[2]Team Roster'!G19</f>
        <v>0</v>
      </c>
      <c r="H48" s="9" t="str">
        <f>'[2]Team Roster'!H19</f>
        <v>Y</v>
      </c>
      <c r="I48" s="9">
        <f>'[2]Team Roster'!I19</f>
        <v>0</v>
      </c>
      <c r="J48" s="94">
        <f>'[2]Team Roster'!J19</f>
        <v>60</v>
      </c>
      <c r="K48" s="82" t="str">
        <f>'[2]Team Roster'!K19</f>
        <v>Bears, Beets, Battlestar Galactica</v>
      </c>
      <c r="L48" s="49" t="str">
        <f>'[2]Team Roster'!L19</f>
        <v>g2martind@gmail.com</v>
      </c>
      <c r="M48" s="309" t="s">
        <v>104</v>
      </c>
      <c r="N48" t="s">
        <v>109</v>
      </c>
      <c r="O48" s="178" t="s">
        <v>110</v>
      </c>
    </row>
    <row r="49" spans="1:15" ht="18" x14ac:dyDescent="0.35">
      <c r="B49" s="280" t="str">
        <f>'[2]Team Roster'!B20</f>
        <v>Ricky</v>
      </c>
      <c r="C49" s="50" t="str">
        <f>'[2]Team Roster'!C20</f>
        <v>Ngo</v>
      </c>
      <c r="D49" s="350" t="str">
        <f>'[2]Team Roster'!D20</f>
        <v>M</v>
      </c>
      <c r="E49" s="359">
        <f>'[2]Team Roster'!E20</f>
        <v>170.8</v>
      </c>
      <c r="F49" s="28">
        <f>'[2]Team Roster'!F20</f>
        <v>0</v>
      </c>
      <c r="G49" s="9">
        <f>'[2]Team Roster'!G20</f>
        <v>0</v>
      </c>
      <c r="H49" s="9" t="str">
        <f>'[2]Team Roster'!H20</f>
        <v>Y</v>
      </c>
      <c r="I49" s="9">
        <f>'[2]Team Roster'!I20</f>
        <v>0</v>
      </c>
      <c r="J49" s="80">
        <f>'[2]Team Roster'!J20</f>
        <v>60</v>
      </c>
      <c r="K49" s="82"/>
      <c r="L49" s="49" t="str">
        <f>'[2]Team Roster'!L20</f>
        <v>r.ngo@live.com</v>
      </c>
      <c r="M49" s="309" t="s">
        <v>105</v>
      </c>
      <c r="N49" t="s">
        <v>107</v>
      </c>
      <c r="O49" s="178" t="s">
        <v>111</v>
      </c>
    </row>
    <row r="50" spans="1:15" ht="18.600000000000001" thickBot="1" x14ac:dyDescent="0.4">
      <c r="B50" s="279" t="str">
        <f>'[2]Team Roster'!B21</f>
        <v xml:space="preserve">Andrew </v>
      </c>
      <c r="C50" s="111" t="str">
        <f>'[2]Team Roster'!C21</f>
        <v>Arias</v>
      </c>
      <c r="D50" s="350" t="str">
        <f>'[2]Team Roster'!D21</f>
        <v>M</v>
      </c>
      <c r="E50" s="360">
        <f>'[2]Team Roster'!E21</f>
        <v>301.89999999999998</v>
      </c>
      <c r="F50" s="28">
        <f>'[2]Team Roster'!F21</f>
        <v>0</v>
      </c>
      <c r="G50" s="9">
        <f>'[2]Team Roster'!G21</f>
        <v>0</v>
      </c>
      <c r="H50" s="9" t="str">
        <f>'[2]Team Roster'!H21</f>
        <v>Y</v>
      </c>
      <c r="I50" s="9">
        <f>'[2]Team Roster'!I21</f>
        <v>0</v>
      </c>
      <c r="J50" s="80">
        <f>'[2]Team Roster'!J21</f>
        <v>60</v>
      </c>
      <c r="K50" s="82"/>
      <c r="L50" s="49" t="str">
        <f>'[2]Team Roster'!L21</f>
        <v>aj.arias92@gmail.com</v>
      </c>
      <c r="M50" s="309" t="s">
        <v>106</v>
      </c>
      <c r="N50" t="s">
        <v>108</v>
      </c>
      <c r="O50" s="178" t="s">
        <v>108</v>
      </c>
    </row>
    <row r="51" spans="1:15" ht="21.6" thickBot="1" x14ac:dyDescent="0.45">
      <c r="A51" s="353">
        <f>'[2]Team Roster'!A14</f>
        <v>4</v>
      </c>
      <c r="B51" s="272" t="str">
        <f>'[2]Team Roster'!B14</f>
        <v>Caffeinated War Dogs</v>
      </c>
      <c r="C51" s="273"/>
      <c r="D51" s="274"/>
      <c r="E51" s="356"/>
      <c r="F51" s="85">
        <f>'[2]Team Roster'!F14</f>
        <v>0</v>
      </c>
      <c r="G51" s="86">
        <f>'[2]Team Roster'!G14</f>
        <v>0</v>
      </c>
      <c r="H51" s="86">
        <f>'[2]Team Roster'!H14</f>
        <v>0</v>
      </c>
      <c r="I51" s="86">
        <f>'[2]Team Roster'!I14</f>
        <v>0</v>
      </c>
      <c r="J51" s="269">
        <f>'[2]Team Roster'!J14</f>
        <v>0</v>
      </c>
      <c r="K51" s="264"/>
      <c r="L51" s="275">
        <f>'[2]Team Roster'!L14</f>
        <v>0</v>
      </c>
      <c r="M51" s="302" t="s">
        <v>73</v>
      </c>
      <c r="N51" s="303" t="s">
        <v>74</v>
      </c>
      <c r="O51" s="304" t="s">
        <v>75</v>
      </c>
    </row>
    <row r="52" spans="1:15" ht="18" x14ac:dyDescent="0.35">
      <c r="B52" s="311" t="str">
        <f>'[2]Team Roster'!B15</f>
        <v>Vina</v>
      </c>
      <c r="C52" s="276" t="str">
        <f>'[2]Team Roster'!C15</f>
        <v>Nabor</v>
      </c>
      <c r="D52" s="350" t="str">
        <f>'[2]Team Roster'!D15</f>
        <v>F</v>
      </c>
      <c r="E52" s="355">
        <f>'[2]Team Roster'!E15</f>
        <v>138.19999999999999</v>
      </c>
      <c r="F52" s="9">
        <f>'[2]Team Roster'!F15</f>
        <v>0</v>
      </c>
      <c r="G52" s="9">
        <f>'[2]Team Roster'!G15</f>
        <v>0</v>
      </c>
      <c r="H52" s="9" t="str">
        <f>'[2]Team Roster'!H15</f>
        <v>Y</v>
      </c>
      <c r="I52" s="9">
        <f>'[2]Team Roster'!I15</f>
        <v>0</v>
      </c>
      <c r="J52" s="113">
        <f>'[2]Team Roster'!J15</f>
        <v>60</v>
      </c>
      <c r="K52" s="114" t="str">
        <f>'[2]Team Roster'!K15</f>
        <v>Caffeinated War Dogs</v>
      </c>
      <c r="L52" s="96" t="str">
        <f>'[2]Team Roster'!L15</f>
        <v>vebnabor@gmail.com</v>
      </c>
      <c r="M52" s="309" t="s">
        <v>106</v>
      </c>
      <c r="N52" t="s">
        <v>109</v>
      </c>
      <c r="O52" s="310" t="s">
        <v>110</v>
      </c>
    </row>
    <row r="53" spans="1:15" ht="18" x14ac:dyDescent="0.35">
      <c r="B53" s="131" t="str">
        <f>'[2]Team Roster'!B16</f>
        <v xml:space="preserve">Vince </v>
      </c>
      <c r="C53" s="277" t="str">
        <f>'[2]Team Roster'!C16</f>
        <v>Collantes</v>
      </c>
      <c r="D53" s="350" t="str">
        <f>'[2]Team Roster'!D16</f>
        <v>M</v>
      </c>
      <c r="E53" s="355">
        <f>'[2]Team Roster'!E16</f>
        <v>198.4</v>
      </c>
      <c r="F53" s="28">
        <f>'[2]Team Roster'!F16</f>
        <v>0</v>
      </c>
      <c r="G53" s="9">
        <f>'[2]Team Roster'!G16</f>
        <v>0</v>
      </c>
      <c r="H53" s="9" t="str">
        <f>'[2]Team Roster'!H16</f>
        <v>Y</v>
      </c>
      <c r="I53" s="9">
        <f>'[2]Team Roster'!I16</f>
        <v>0</v>
      </c>
      <c r="J53" s="94">
        <f>'[2]Team Roster'!J16</f>
        <v>60</v>
      </c>
      <c r="K53" s="98"/>
      <c r="L53" s="99" t="str">
        <f>'[2]Team Roster'!L16</f>
        <v>vpacollantes@gmail.com</v>
      </c>
      <c r="M53" s="309" t="s">
        <v>105</v>
      </c>
      <c r="N53" t="s">
        <v>107</v>
      </c>
      <c r="O53" s="310" t="s">
        <v>108</v>
      </c>
    </row>
    <row r="54" spans="1:15" ht="18.600000000000001" thickBot="1" x14ac:dyDescent="0.4">
      <c r="B54" s="278" t="str">
        <f>'[2]Team Roster'!B17</f>
        <v>Kevin</v>
      </c>
      <c r="C54" s="308" t="str">
        <f>'[2]Team Roster'!C17</f>
        <v>Garcia</v>
      </c>
      <c r="D54" s="350" t="str">
        <f>'[2]Team Roster'!D17</f>
        <v>M</v>
      </c>
      <c r="E54" s="355">
        <f>'[2]Team Roster'!E17</f>
        <v>304.39999999999998</v>
      </c>
      <c r="F54" s="28">
        <f>'[2]Team Roster'!F17</f>
        <v>0</v>
      </c>
      <c r="G54" s="9">
        <f>'[2]Team Roster'!G17</f>
        <v>0</v>
      </c>
      <c r="H54" s="9" t="str">
        <f>'[2]Team Roster'!H17</f>
        <v>Y</v>
      </c>
      <c r="I54" s="9">
        <f>'[2]Team Roster'!I17</f>
        <v>0</v>
      </c>
      <c r="J54" s="101">
        <f>'[2]Team Roster'!J17</f>
        <v>60</v>
      </c>
      <c r="K54" s="98"/>
      <c r="L54" s="99" t="str">
        <f>'[2]Team Roster'!L17</f>
        <v>kevingg90@gmail.com</v>
      </c>
      <c r="M54" s="309" t="s">
        <v>104</v>
      </c>
      <c r="N54" t="s">
        <v>108</v>
      </c>
      <c r="O54" s="310" t="s">
        <v>111</v>
      </c>
    </row>
    <row r="55" spans="1:15" ht="21.6" thickBot="1" x14ac:dyDescent="0.45">
      <c r="A55" s="353">
        <f>'[2]Team Roster'!A10</f>
        <v>3</v>
      </c>
      <c r="B55" s="267" t="str">
        <f>'[2]Team Roster'!B10</f>
        <v>Get Some</v>
      </c>
      <c r="C55" s="268"/>
      <c r="D55" s="348"/>
      <c r="E55" s="354"/>
      <c r="F55" s="85">
        <f>'[2]Team Roster'!F10</f>
        <v>0</v>
      </c>
      <c r="G55" s="86">
        <f>'[2]Team Roster'!G10</f>
        <v>0</v>
      </c>
      <c r="H55" s="86">
        <f>'[2]Team Roster'!H10</f>
        <v>0</v>
      </c>
      <c r="I55" s="86">
        <f>'[2]Team Roster'!I10</f>
        <v>0</v>
      </c>
      <c r="J55" s="269">
        <f>'[2]Team Roster'!J10</f>
        <v>0</v>
      </c>
      <c r="K55" s="87"/>
      <c r="L55" s="261">
        <f>'[2]Team Roster'!L10</f>
        <v>0</v>
      </c>
      <c r="M55" s="302" t="s">
        <v>73</v>
      </c>
      <c r="N55" s="303" t="s">
        <v>74</v>
      </c>
      <c r="O55" s="304" t="s">
        <v>75</v>
      </c>
    </row>
    <row r="56" spans="1:15" ht="17.399999999999999" x14ac:dyDescent="0.3">
      <c r="B56" s="50" t="str">
        <f>'[2]Team Roster'!B11</f>
        <v>Michelle</v>
      </c>
      <c r="C56" s="50" t="str">
        <f>'[2]Team Roster'!C11</f>
        <v>Degro</v>
      </c>
      <c r="D56" s="350" t="str">
        <f>'[2]Team Roster'!D11</f>
        <v>F</v>
      </c>
      <c r="E56" s="355">
        <f>'[2]Team Roster'!E11</f>
        <v>134</v>
      </c>
      <c r="F56" s="28">
        <f>'[2]Team Roster'!F11</f>
        <v>0</v>
      </c>
      <c r="G56" s="9">
        <f>'[2]Team Roster'!G11</f>
        <v>0</v>
      </c>
      <c r="H56" s="9" t="str">
        <f>'[2]Team Roster'!H11</f>
        <v>Y</v>
      </c>
      <c r="I56" s="9">
        <f>'[2]Team Roster'!I11</f>
        <v>0</v>
      </c>
      <c r="J56" s="80">
        <f>'[2]Team Roster'!J11</f>
        <v>60</v>
      </c>
      <c r="K56" s="407" t="str">
        <f>'[2]Team Roster'!K11</f>
        <v>Get Some</v>
      </c>
      <c r="L56" s="49" t="str">
        <f>'[2]Team Roster'!L11</f>
        <v>mikaela_degro@live.com</v>
      </c>
      <c r="M56" t="s">
        <v>104</v>
      </c>
      <c r="N56" t="s">
        <v>107</v>
      </c>
      <c r="O56" t="s">
        <v>110</v>
      </c>
    </row>
    <row r="57" spans="1:15" ht="18" x14ac:dyDescent="0.35">
      <c r="B57" s="112" t="str">
        <f>'[2]Team Roster'!B12</f>
        <v>Bradley</v>
      </c>
      <c r="C57" s="112" t="str">
        <f>'[2]Team Roster'!C12</f>
        <v xml:space="preserve">Hale </v>
      </c>
      <c r="D57" s="350" t="str">
        <f>'[2]Team Roster'!D12</f>
        <v>MMW</v>
      </c>
      <c r="E57" s="355" t="str">
        <f>'[2]Team Roster'!E12</f>
        <v>231(280)</v>
      </c>
      <c r="F57" s="28">
        <f>'[2]Team Roster'!F12</f>
        <v>0</v>
      </c>
      <c r="G57" s="9">
        <f>'[2]Team Roster'!G12</f>
        <v>0</v>
      </c>
      <c r="H57" s="9" t="str">
        <f>'[2]Team Roster'!H12</f>
        <v>Y</v>
      </c>
      <c r="I57" s="9">
        <f>'[2]Team Roster'!I12</f>
        <v>0</v>
      </c>
      <c r="J57" s="80">
        <f>'[2]Team Roster'!J12</f>
        <v>0</v>
      </c>
      <c r="K57" s="82"/>
      <c r="L57" s="49">
        <f>'[2]Team Roster'!L12</f>
        <v>0</v>
      </c>
      <c r="M57" s="270" t="s">
        <v>106</v>
      </c>
      <c r="N57" t="s">
        <v>109</v>
      </c>
      <c r="O57" t="s">
        <v>111</v>
      </c>
    </row>
    <row r="58" spans="1:15" ht="18.600000000000001" thickBot="1" x14ac:dyDescent="0.4">
      <c r="B58" s="91" t="str">
        <f>'[2]Team Roster'!B13</f>
        <v xml:space="preserve">Phil </v>
      </c>
      <c r="C58" s="91" t="str">
        <f>'[2]Team Roster'!C13</f>
        <v>Sturner</v>
      </c>
      <c r="D58" s="271" t="str">
        <f>'[2]Team Roster'!D13</f>
        <v>M</v>
      </c>
      <c r="E58" s="447">
        <f>'[2]Team Roster'!E13</f>
        <v>170.3</v>
      </c>
      <c r="F58" s="92">
        <f>'[2]Team Roster'!F13</f>
        <v>0</v>
      </c>
      <c r="G58" s="93">
        <f>'[2]Team Roster'!G13</f>
        <v>0</v>
      </c>
      <c r="H58" s="81" t="str">
        <f>'[2]Team Roster'!H13</f>
        <v>Y</v>
      </c>
      <c r="I58" s="93">
        <f>'[2]Team Roster'!I13</f>
        <v>0</v>
      </c>
      <c r="J58" s="94">
        <f>'[2]Team Roster'!J13</f>
        <v>60</v>
      </c>
      <c r="K58" s="82"/>
      <c r="L58" s="49" t="str">
        <f>'[2]Team Roster'!L13</f>
        <v>philj84@yahoo.com</v>
      </c>
      <c r="M58" s="270" t="s">
        <v>105</v>
      </c>
      <c r="N58" t="s">
        <v>108</v>
      </c>
      <c r="O58" t="s">
        <v>108</v>
      </c>
    </row>
    <row r="59" spans="1:15" ht="21.6" thickBot="1" x14ac:dyDescent="0.4">
      <c r="A59" s="352">
        <f>'[2]Team Roster'!A6</f>
        <v>2</v>
      </c>
      <c r="B59" s="405" t="str">
        <f>'[2]Team Roster'!B6</f>
        <v>Metal Empire &amp; Guests Team B</v>
      </c>
      <c r="C59" s="265"/>
      <c r="D59" s="348"/>
      <c r="E59" s="349"/>
      <c r="F59" s="262">
        <f>'[2]Team Roster'!F6</f>
        <v>0</v>
      </c>
      <c r="G59" s="263">
        <f>'[2]Team Roster'!G6</f>
        <v>0</v>
      </c>
      <c r="H59" s="263">
        <f>'[2]Team Roster'!H6</f>
        <v>0</v>
      </c>
      <c r="I59" s="263">
        <f>'[2]Team Roster'!I6</f>
        <v>0</v>
      </c>
      <c r="J59" s="266">
        <f>'[2]Team Roster'!J6</f>
        <v>0</v>
      </c>
      <c r="K59" s="264"/>
      <c r="L59" s="261">
        <f>'[2]Team Roster'!L6</f>
        <v>0</v>
      </c>
      <c r="M59" s="302" t="s">
        <v>73</v>
      </c>
      <c r="N59" s="303" t="s">
        <v>74</v>
      </c>
      <c r="O59" s="304" t="s">
        <v>75</v>
      </c>
    </row>
    <row r="60" spans="1:15" ht="18.600000000000001" thickBot="1" x14ac:dyDescent="0.4">
      <c r="B60" s="118" t="str">
        <f>'[2]Team Roster'!B7</f>
        <v>Clint</v>
      </c>
      <c r="C60" s="118" t="str">
        <f>'[2]Team Roster'!C7</f>
        <v>Sapowsky</v>
      </c>
      <c r="D60" s="350" t="str">
        <f>'[2]Team Roster'!D7</f>
        <v>m</v>
      </c>
      <c r="E60" s="351">
        <f>'[2]Team Roster'!E7</f>
        <v>263.60000000000002</v>
      </c>
      <c r="F60" s="92">
        <f>'[2]Team Roster'!F7</f>
        <v>0</v>
      </c>
      <c r="G60" s="93">
        <f>'[2]Team Roster'!G7</f>
        <v>0</v>
      </c>
      <c r="H60" s="93" t="str">
        <f>'[2]Team Roster'!H7</f>
        <v>Y</v>
      </c>
      <c r="I60" s="93">
        <f>'[2]Team Roster'!I7</f>
        <v>0</v>
      </c>
      <c r="J60" s="101">
        <f>'[2]Team Roster'!J7</f>
        <v>60</v>
      </c>
      <c r="K60" s="82" t="str">
        <f>'[2]Team Roster'!K7</f>
        <v>Metal Empire &amp; Guests Team B</v>
      </c>
      <c r="L60" s="84">
        <f>'[2]Team Roster'!L7</f>
        <v>0</v>
      </c>
      <c r="M60" s="71" t="s">
        <v>106</v>
      </c>
      <c r="N60" t="s">
        <v>107</v>
      </c>
      <c r="O60" t="s">
        <v>110</v>
      </c>
    </row>
    <row r="61" spans="1:15" ht="18.600000000000001" thickBot="1" x14ac:dyDescent="0.4">
      <c r="B61" s="117" t="str">
        <f>'[2]Team Roster'!B8</f>
        <v>Sean</v>
      </c>
      <c r="C61" s="117" t="str">
        <f>'[2]Team Roster'!C8</f>
        <v>Carden</v>
      </c>
      <c r="D61" s="350" t="str">
        <f>'[2]Team Roster'!D8</f>
        <v>M</v>
      </c>
      <c r="E61" s="351">
        <f>'[2]Team Roster'!E8</f>
        <v>291.39999999999998</v>
      </c>
      <c r="F61" s="92">
        <f>'[2]Team Roster'!F8</f>
        <v>0</v>
      </c>
      <c r="G61" s="93">
        <f>'[2]Team Roster'!G8</f>
        <v>0</v>
      </c>
      <c r="H61" s="93" t="str">
        <f>'[2]Team Roster'!H8</f>
        <v>Y</v>
      </c>
      <c r="I61" s="93">
        <f>'[2]Team Roster'!I8</f>
        <v>0</v>
      </c>
      <c r="J61" s="101">
        <f>'[2]Team Roster'!J8</f>
        <v>60</v>
      </c>
      <c r="K61" s="98"/>
      <c r="L61" s="84">
        <f>'[2]Team Roster'!L8</f>
        <v>0</v>
      </c>
      <c r="M61" s="71" t="s">
        <v>104</v>
      </c>
      <c r="N61" t="s">
        <v>108</v>
      </c>
      <c r="O61" t="s">
        <v>108</v>
      </c>
    </row>
    <row r="62" spans="1:15" ht="18.600000000000001" thickBot="1" x14ac:dyDescent="0.4">
      <c r="B62" s="119" t="str">
        <f>'[2]Team Roster'!B9</f>
        <v>Yvette</v>
      </c>
      <c r="C62" s="117" t="str">
        <f>'[2]Team Roster'!C9</f>
        <v>Rodriguez</v>
      </c>
      <c r="D62" s="350" t="str">
        <f>'[2]Team Roster'!D9</f>
        <v>F</v>
      </c>
      <c r="E62" s="434">
        <f>'[2]Team Roster'!E9</f>
        <v>180.4</v>
      </c>
      <c r="F62" s="92">
        <f>'[2]Team Roster'!F9</f>
        <v>0</v>
      </c>
      <c r="G62" s="93">
        <f>'[2]Team Roster'!G9</f>
        <v>0</v>
      </c>
      <c r="H62" s="93" t="str">
        <f>'[2]Team Roster'!H9</f>
        <v>Y</v>
      </c>
      <c r="I62" s="93">
        <f>'[2]Team Roster'!I9</f>
        <v>0</v>
      </c>
      <c r="J62" s="101">
        <f>'[2]Team Roster'!J9</f>
        <v>60</v>
      </c>
      <c r="K62" s="98"/>
      <c r="L62" s="84">
        <f>'[2]Team Roster'!L9</f>
        <v>0</v>
      </c>
      <c r="M62" s="270" t="s">
        <v>105</v>
      </c>
      <c r="N62" s="270" t="s">
        <v>109</v>
      </c>
      <c r="O62" s="270" t="s">
        <v>111</v>
      </c>
    </row>
    <row r="63" spans="1:15" ht="18.600000000000001" thickBot="1" x14ac:dyDescent="0.4">
      <c r="A63" s="347">
        <f>'[2]Team Roster'!A2</f>
        <v>1</v>
      </c>
      <c r="B63" s="408" t="str">
        <f>'[2]Team Roster'!B2</f>
        <v>Metal Empire &amp; Guests Team A</v>
      </c>
      <c r="C63" s="265"/>
      <c r="D63" s="348"/>
      <c r="E63" s="349"/>
      <c r="F63" s="262">
        <f>'[2]Team Roster'!F2</f>
        <v>0</v>
      </c>
      <c r="G63" s="263">
        <f>'[2]Team Roster'!G2</f>
        <v>0</v>
      </c>
      <c r="H63" s="263">
        <f>'[2]Team Roster'!H2</f>
        <v>0</v>
      </c>
      <c r="I63" s="263">
        <f>'[2]Team Roster'!I2</f>
        <v>0</v>
      </c>
      <c r="J63" s="266">
        <f>'[2]Team Roster'!J2</f>
        <v>0</v>
      </c>
      <c r="K63" s="264"/>
      <c r="L63" s="305">
        <f>'[2]Team Roster'!L2</f>
        <v>0</v>
      </c>
      <c r="M63" s="302" t="s">
        <v>73</v>
      </c>
      <c r="N63" s="303" t="s">
        <v>74</v>
      </c>
      <c r="O63" s="304" t="s">
        <v>75</v>
      </c>
    </row>
    <row r="64" spans="1:15" ht="18" x14ac:dyDescent="0.35">
      <c r="B64" s="118" t="str">
        <f>'[2]Team Roster'!B3</f>
        <v>Matt</v>
      </c>
      <c r="C64" s="118" t="str">
        <f>'[2]Team Roster'!C3</f>
        <v>Knight</v>
      </c>
      <c r="D64" s="350" t="str">
        <f>'[2]Team Roster'!D3</f>
        <v>M</v>
      </c>
      <c r="E64" s="435">
        <f>'[2]Team Roster'!E3</f>
        <v>227.8</v>
      </c>
      <c r="F64" s="92">
        <f>'[2]Team Roster'!F3</f>
        <v>0</v>
      </c>
      <c r="G64" s="93">
        <f>'[2]Team Roster'!G3</f>
        <v>0</v>
      </c>
      <c r="H64" s="93" t="str">
        <f>'[2]Team Roster'!H3</f>
        <v>Y</v>
      </c>
      <c r="I64" s="93">
        <f>'[2]Team Roster'!I3</f>
        <v>0</v>
      </c>
      <c r="J64" s="101">
        <f>'[2]Team Roster'!J3</f>
        <v>60</v>
      </c>
      <c r="K64" s="98" t="str">
        <f>'[2]Team Roster'!K3</f>
        <v>Metal Empire &amp; Guests Team A</v>
      </c>
      <c r="L64" s="49" t="str">
        <f>'[2]Team Roster'!L3</f>
        <v>matthew.b.knight81@gmail.com</v>
      </c>
      <c r="M64" s="71" t="s">
        <v>104</v>
      </c>
      <c r="N64" t="s">
        <v>168</v>
      </c>
      <c r="O64" t="s">
        <v>111</v>
      </c>
    </row>
    <row r="65" spans="2:15" ht="18.600000000000001" thickBot="1" x14ac:dyDescent="0.4">
      <c r="B65" s="306" t="str">
        <f>'[2]Team Roster'!B4</f>
        <v xml:space="preserve">Elvira </v>
      </c>
      <c r="C65" s="306" t="str">
        <f>'[2]Team Roster'!C4</f>
        <v>Villasenor</v>
      </c>
      <c r="D65" s="350" t="str">
        <f>'[2]Team Roster'!D4</f>
        <v>F</v>
      </c>
      <c r="E65" s="351">
        <f>'[2]Team Roster'!E4</f>
        <v>200</v>
      </c>
      <c r="F65" s="92">
        <f>'[2]Team Roster'!F4</f>
        <v>0</v>
      </c>
      <c r="G65" s="93">
        <f>'[2]Team Roster'!G4</f>
        <v>0</v>
      </c>
      <c r="H65" s="93" t="str">
        <f>'[2]Team Roster'!H4</f>
        <v>Y</v>
      </c>
      <c r="I65" s="93">
        <f>'[2]Team Roster'!I4</f>
        <v>0</v>
      </c>
      <c r="J65" s="101">
        <f>'[2]Team Roster'!J4</f>
        <v>60</v>
      </c>
      <c r="K65" s="98">
        <f>'[2]Team Roster'!K4</f>
        <v>0</v>
      </c>
      <c r="L65" s="84">
        <f>'[2]Team Roster'!L4</f>
        <v>0</v>
      </c>
      <c r="M65" s="71" t="s">
        <v>106</v>
      </c>
      <c r="N65" t="s">
        <v>107</v>
      </c>
      <c r="O65" t="s">
        <v>108</v>
      </c>
    </row>
    <row r="66" spans="2:15" ht="18.600000000000001" thickBot="1" x14ac:dyDescent="0.4">
      <c r="B66" s="306" t="str">
        <f>'[2]Team Roster'!B5</f>
        <v xml:space="preserve">Chris </v>
      </c>
      <c r="C66" s="306" t="str">
        <f>'[2]Team Roster'!C5</f>
        <v>Fabrizio</v>
      </c>
      <c r="D66" s="350" t="str">
        <f>'[2]Team Roster'!D5</f>
        <v>M</v>
      </c>
      <c r="E66" s="351">
        <f>'[2]Team Roster'!E5</f>
        <v>229.1</v>
      </c>
      <c r="F66" s="92">
        <f>'[2]Team Roster'!F5</f>
        <v>0</v>
      </c>
      <c r="G66" s="93">
        <f>'[2]Team Roster'!G5</f>
        <v>0</v>
      </c>
      <c r="H66" s="93" t="str">
        <f>'[2]Team Roster'!H5</f>
        <v>Y</v>
      </c>
      <c r="I66" s="93">
        <f>'[2]Team Roster'!I5</f>
        <v>0</v>
      </c>
      <c r="J66" s="101">
        <f>'[2]Team Roster'!J5</f>
        <v>60</v>
      </c>
      <c r="K66" s="98">
        <f>'[2]Team Roster'!K5</f>
        <v>0</v>
      </c>
      <c r="L66" s="84">
        <f>'[2]Team Roster'!L5</f>
        <v>0</v>
      </c>
      <c r="M66" s="309" t="s">
        <v>105</v>
      </c>
      <c r="N66" t="s">
        <v>108</v>
      </c>
      <c r="O66" t="s">
        <v>110</v>
      </c>
    </row>
  </sheetData>
  <phoneticPr fontId="9" type="noConversion"/>
  <pageMargins left="0.7" right="0.7" top="0.75" bottom="0.75" header="0.3" footer="0.3"/>
  <pageSetup scale="7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7"/>
  </sheetPr>
  <dimension ref="A1:W346"/>
  <sheetViews>
    <sheetView zoomScaleNormal="100" workbookViewId="0">
      <pane ySplit="6" topLeftCell="A31" activePane="bottomLeft" state="frozen"/>
      <selection pane="bottomLeft" activeCell="K7" sqref="K7:K70"/>
    </sheetView>
  </sheetViews>
  <sheetFormatPr defaultRowHeight="13.2" x14ac:dyDescent="0.25"/>
  <cols>
    <col min="1" max="1" width="15.77734375" style="198" customWidth="1"/>
    <col min="2" max="2" width="17.77734375" style="198" customWidth="1"/>
    <col min="3" max="3" width="8.21875" style="198" customWidth="1"/>
    <col min="4" max="4" width="8.6640625" style="198" bestFit="1" customWidth="1"/>
    <col min="5" max="5" width="12.77734375" style="198" customWidth="1"/>
    <col min="6" max="11" width="12.77734375" style="202" customWidth="1"/>
    <col min="12" max="12" width="14.109375" style="312" bestFit="1" customWidth="1"/>
    <col min="13" max="13" width="6.5546875" style="202" customWidth="1"/>
    <col min="14" max="14" width="5.6640625" style="202" bestFit="1" customWidth="1"/>
    <col min="15" max="15" width="8.44140625" style="198" bestFit="1" customWidth="1"/>
    <col min="16" max="16" width="9.5546875" style="198" bestFit="1" customWidth="1"/>
    <col min="17" max="17" width="10.6640625" style="198" customWidth="1"/>
    <col min="18" max="18" width="8.88671875" style="198"/>
    <col min="19" max="19" width="9.6640625" style="198" customWidth="1"/>
    <col min="20" max="16384" width="8.88671875" style="198"/>
  </cols>
  <sheetData>
    <row r="1" spans="1:23" s="187" customFormat="1" ht="18" thickBot="1" x14ac:dyDescent="0.35">
      <c r="A1" s="372" t="str">
        <f>'Athletes Roster'!$A$1</f>
        <v>The 2019 California TEAM Championship</v>
      </c>
      <c r="B1" s="373"/>
      <c r="C1" s="373"/>
      <c r="D1" s="373"/>
      <c r="E1" s="374"/>
      <c r="F1" s="375" t="s">
        <v>67</v>
      </c>
      <c r="G1" s="375"/>
      <c r="H1" s="375"/>
      <c r="I1" s="375"/>
      <c r="J1" s="375"/>
      <c r="K1" s="376"/>
      <c r="L1" s="437"/>
      <c r="M1" s="188"/>
      <c r="N1" s="188"/>
    </row>
    <row r="2" spans="1:23" s="187" customFormat="1" ht="23.4" thickBot="1" x14ac:dyDescent="0.3">
      <c r="A2" s="189" t="s">
        <v>25</v>
      </c>
      <c r="B2" s="190" t="s">
        <v>26</v>
      </c>
      <c r="C2" s="190"/>
      <c r="D2" s="190"/>
      <c r="E2" s="191" t="s">
        <v>7</v>
      </c>
      <c r="F2" s="191" t="s">
        <v>8</v>
      </c>
      <c r="G2" s="192" t="s">
        <v>9</v>
      </c>
      <c r="H2" s="294" t="s">
        <v>70</v>
      </c>
      <c r="I2" s="294" t="s">
        <v>71</v>
      </c>
      <c r="J2" s="191" t="s">
        <v>10</v>
      </c>
      <c r="K2" s="193" t="s">
        <v>11</v>
      </c>
      <c r="L2" s="438"/>
    </row>
    <row r="3" spans="1:23" s="187" customFormat="1" ht="22.95" customHeight="1" x14ac:dyDescent="0.25">
      <c r="A3" s="397" t="s">
        <v>78</v>
      </c>
      <c r="B3" s="194"/>
      <c r="C3" s="194"/>
      <c r="D3" s="194"/>
      <c r="E3" s="400" t="s">
        <v>81</v>
      </c>
      <c r="F3" s="400" t="s">
        <v>21</v>
      </c>
      <c r="G3" s="401" t="s">
        <v>82</v>
      </c>
      <c r="H3" s="400" t="s">
        <v>29</v>
      </c>
      <c r="I3" s="400" t="s">
        <v>83</v>
      </c>
      <c r="J3" s="400" t="s">
        <v>16</v>
      </c>
      <c r="K3" s="402" t="s">
        <v>84</v>
      </c>
      <c r="L3" s="195"/>
      <c r="M3" s="196"/>
      <c r="N3" s="196"/>
      <c r="O3" s="197"/>
      <c r="P3" s="197"/>
      <c r="Q3" s="197"/>
      <c r="R3" s="198"/>
      <c r="S3" s="198"/>
      <c r="T3" s="198"/>
      <c r="U3" s="198"/>
      <c r="V3" s="198"/>
      <c r="W3" s="198"/>
    </row>
    <row r="4" spans="1:23" x14ac:dyDescent="0.25">
      <c r="A4" s="398" t="s">
        <v>79</v>
      </c>
      <c r="B4" s="199"/>
      <c r="C4" s="199"/>
      <c r="D4" s="199"/>
      <c r="E4" s="403" t="s">
        <v>85</v>
      </c>
      <c r="F4" s="200" t="s">
        <v>14</v>
      </c>
      <c r="G4" s="404" t="s">
        <v>82</v>
      </c>
      <c r="H4" s="200" t="s">
        <v>15</v>
      </c>
      <c r="I4" s="403" t="s">
        <v>86</v>
      </c>
      <c r="J4" s="200" t="s">
        <v>12</v>
      </c>
      <c r="K4" s="201" t="s">
        <v>16</v>
      </c>
      <c r="O4" s="202"/>
    </row>
    <row r="5" spans="1:23" ht="13.8" thickBot="1" x14ac:dyDescent="0.3">
      <c r="A5" s="399" t="s">
        <v>80</v>
      </c>
      <c r="B5" s="203"/>
      <c r="C5" s="203"/>
      <c r="D5" s="203"/>
      <c r="E5" s="295" t="s">
        <v>87</v>
      </c>
      <c r="F5" s="295" t="s">
        <v>17</v>
      </c>
      <c r="G5" s="296" t="s">
        <v>18</v>
      </c>
      <c r="H5" s="295" t="s">
        <v>88</v>
      </c>
      <c r="I5" s="295" t="s">
        <v>89</v>
      </c>
      <c r="J5" s="295" t="s">
        <v>19</v>
      </c>
      <c r="K5" s="377" t="s">
        <v>90</v>
      </c>
      <c r="O5" s="202"/>
    </row>
    <row r="6" spans="1:23" ht="13.8" thickBot="1" x14ac:dyDescent="0.3">
      <c r="A6" s="378"/>
      <c r="B6" s="204"/>
      <c r="C6" s="205"/>
      <c r="D6" s="205"/>
      <c r="E6" s="450"/>
      <c r="F6" s="450"/>
      <c r="G6" s="451"/>
      <c r="H6" s="206"/>
      <c r="I6" s="207" t="s">
        <v>20</v>
      </c>
      <c r="J6" s="207" t="s">
        <v>0</v>
      </c>
      <c r="K6" s="379" t="s">
        <v>1</v>
      </c>
      <c r="O6" s="202"/>
    </row>
    <row r="7" spans="1:23" ht="17.399999999999999" x14ac:dyDescent="0.3">
      <c r="A7" s="223" t="str">
        <f>'Athletes Roster'!B3</f>
        <v>Bear One</v>
      </c>
      <c r="B7" s="208"/>
      <c r="C7" s="209"/>
      <c r="D7" s="208"/>
      <c r="E7" s="457"/>
      <c r="F7" s="457"/>
      <c r="G7" s="452"/>
      <c r="H7" s="210"/>
      <c r="I7" s="250"/>
      <c r="J7" s="255">
        <v>61.56</v>
      </c>
      <c r="K7" s="211">
        <v>6</v>
      </c>
      <c r="L7" s="439"/>
      <c r="O7" s="202"/>
    </row>
    <row r="8" spans="1:23" ht="14.4" x14ac:dyDescent="0.3">
      <c r="A8" s="224" t="str">
        <f>'Athletes Roster'!B4</f>
        <v xml:space="preserve">Nadia </v>
      </c>
      <c r="B8" s="225" t="str">
        <f>'Athletes Roster'!C4</f>
        <v>Stowers</v>
      </c>
      <c r="C8" s="204" t="str">
        <f>'Athletes Roster'!D4</f>
        <v>f</v>
      </c>
      <c r="D8" s="212">
        <f>'Athletes Roster'!E4</f>
        <v>169.9</v>
      </c>
      <c r="E8" s="453"/>
      <c r="F8" s="458" t="s">
        <v>157</v>
      </c>
      <c r="G8" s="454"/>
      <c r="H8" s="214"/>
      <c r="I8" s="214"/>
      <c r="J8" s="214"/>
      <c r="K8" s="215"/>
      <c r="L8" s="441"/>
      <c r="O8" s="202"/>
    </row>
    <row r="9" spans="1:23" x14ac:dyDescent="0.25">
      <c r="A9" s="226" t="str">
        <f>'Athletes Roster'!B5</f>
        <v>Dylan</v>
      </c>
      <c r="B9" s="227" t="str">
        <f>'Athletes Roster'!C5</f>
        <v>Bartz</v>
      </c>
      <c r="C9" s="254" t="str">
        <f>'Athletes Roster'!D5</f>
        <v>m</v>
      </c>
      <c r="D9" s="212">
        <f>'Athletes Roster'!E5</f>
        <v>296.39999999999998</v>
      </c>
      <c r="E9" s="453"/>
      <c r="F9" s="453"/>
      <c r="G9" s="454"/>
      <c r="H9" s="214"/>
      <c r="I9" s="214"/>
      <c r="J9" s="214"/>
      <c r="K9" s="253" t="s">
        <v>113</v>
      </c>
      <c r="L9" s="439"/>
      <c r="O9" s="202"/>
    </row>
    <row r="10" spans="1:23" ht="13.8" thickBot="1" x14ac:dyDescent="0.3">
      <c r="A10" s="216" t="str">
        <f>'Athletes Roster'!B6</f>
        <v>Cassandra</v>
      </c>
      <c r="B10" s="217" t="str">
        <f>'Athletes Roster'!C6</f>
        <v>Moore</v>
      </c>
      <c r="C10" s="218" t="str">
        <f>'Athletes Roster'!D6</f>
        <v>f</v>
      </c>
      <c r="D10" s="228">
        <f>'Athletes Roster'!E6</f>
        <v>176</v>
      </c>
      <c r="E10" s="455"/>
      <c r="F10" s="475" t="s">
        <v>118</v>
      </c>
      <c r="G10" s="456"/>
      <c r="H10" s="220"/>
      <c r="I10" s="220"/>
      <c r="J10" s="220"/>
      <c r="K10" s="221"/>
      <c r="L10" s="439"/>
      <c r="O10" s="202"/>
    </row>
    <row r="11" spans="1:23" ht="17.399999999999999" x14ac:dyDescent="0.3">
      <c r="A11" s="223" t="str">
        <f>'Athletes Roster'!B7</f>
        <v>Hollywood Haulers</v>
      </c>
      <c r="B11" s="208"/>
      <c r="C11" s="209"/>
      <c r="D11" s="208"/>
      <c r="E11" s="457"/>
      <c r="F11" s="457"/>
      <c r="G11" s="452"/>
      <c r="H11" s="210"/>
      <c r="I11" s="250"/>
      <c r="J11" s="255">
        <v>58.94</v>
      </c>
      <c r="K11" s="211">
        <v>5</v>
      </c>
      <c r="L11" s="439"/>
      <c r="O11" s="202"/>
    </row>
    <row r="12" spans="1:23" x14ac:dyDescent="0.25">
      <c r="A12" s="232" t="str">
        <f>'Athletes Roster'!B8</f>
        <v>Will</v>
      </c>
      <c r="B12" s="233" t="str">
        <f>'Athletes Roster'!C8</f>
        <v>Guiliani</v>
      </c>
      <c r="C12" s="204" t="str">
        <f>'Athletes Roster'!D8</f>
        <v>m</v>
      </c>
      <c r="D12" s="212">
        <f>'Athletes Roster'!E8</f>
        <v>173.5</v>
      </c>
      <c r="E12" s="453"/>
      <c r="F12" s="453"/>
      <c r="G12" s="454"/>
      <c r="H12" s="252" t="s">
        <v>115</v>
      </c>
      <c r="I12" s="214"/>
      <c r="J12" s="214"/>
      <c r="K12" s="215"/>
      <c r="L12" s="439"/>
      <c r="O12" s="202"/>
    </row>
    <row r="13" spans="1:23" x14ac:dyDescent="0.25">
      <c r="A13" s="226" t="str">
        <f>'Athletes Roster'!B9</f>
        <v>Julia</v>
      </c>
      <c r="B13" s="227" t="str">
        <f>'Athletes Roster'!C9</f>
        <v>Williams</v>
      </c>
      <c r="C13" s="204" t="str">
        <f>'Athletes Roster'!D9</f>
        <v>f</v>
      </c>
      <c r="D13" s="212">
        <f>'Athletes Roster'!E9</f>
        <v>132.9</v>
      </c>
      <c r="E13" s="458" t="s">
        <v>149</v>
      </c>
      <c r="F13" s="453"/>
      <c r="G13" s="454"/>
      <c r="H13" s="214"/>
      <c r="I13" s="214"/>
      <c r="J13" s="214"/>
      <c r="K13" s="215"/>
      <c r="L13" s="439"/>
      <c r="O13" s="202"/>
    </row>
    <row r="14" spans="1:23" ht="13.8" thickBot="1" x14ac:dyDescent="0.3">
      <c r="A14" s="231" t="str">
        <f>'Athletes Roster'!B10</f>
        <v>Josue</v>
      </c>
      <c r="B14" s="234" t="str">
        <f>'Athletes Roster'!C10</f>
        <v>Cardenas</v>
      </c>
      <c r="C14" s="218" t="str">
        <f>'Athletes Roster'!D10</f>
        <v>m</v>
      </c>
      <c r="D14" s="228">
        <f>'Athletes Roster'!E10</f>
        <v>330</v>
      </c>
      <c r="E14" s="455"/>
      <c r="F14" s="455"/>
      <c r="G14" s="456"/>
      <c r="H14" s="220"/>
      <c r="I14" s="220"/>
      <c r="J14" s="220"/>
      <c r="K14" s="448" t="s">
        <v>113</v>
      </c>
      <c r="L14" s="439"/>
      <c r="O14" s="202"/>
    </row>
    <row r="15" spans="1:23" ht="17.399999999999999" x14ac:dyDescent="0.3">
      <c r="A15" s="223" t="str">
        <f>'Athletes Roster'!B11</f>
        <v>Donkey Kong Country</v>
      </c>
      <c r="B15" s="208"/>
      <c r="C15" s="209"/>
      <c r="D15" s="208"/>
      <c r="E15" s="457"/>
      <c r="F15" s="457"/>
      <c r="G15" s="452"/>
      <c r="H15" s="210"/>
      <c r="I15" s="250"/>
      <c r="J15" s="255">
        <v>108.59</v>
      </c>
      <c r="K15" s="211">
        <v>15</v>
      </c>
      <c r="L15" s="439"/>
      <c r="O15" s="202"/>
    </row>
    <row r="16" spans="1:23" x14ac:dyDescent="0.25">
      <c r="A16" s="232" t="str">
        <f>'Athletes Roster'!B12</f>
        <v>Morgan</v>
      </c>
      <c r="B16" s="233" t="str">
        <f>'Athletes Roster'!C12</f>
        <v>Hill</v>
      </c>
      <c r="C16" s="204" t="str">
        <f>'Athletes Roster'!D12</f>
        <v>m</v>
      </c>
      <c r="D16" s="212">
        <f>'Athletes Roster'!E12</f>
        <v>440</v>
      </c>
      <c r="E16" s="453"/>
      <c r="F16" s="453"/>
      <c r="G16" s="454"/>
      <c r="H16" s="214"/>
      <c r="I16" s="214"/>
      <c r="J16" s="214"/>
      <c r="K16" s="253" t="s">
        <v>114</v>
      </c>
      <c r="L16" s="439"/>
      <c r="O16" s="202"/>
    </row>
    <row r="17" spans="1:15" x14ac:dyDescent="0.25">
      <c r="A17" s="226" t="str">
        <f>'Athletes Roster'!B13</f>
        <v>Jessica</v>
      </c>
      <c r="B17" s="227" t="str">
        <f>'Athletes Roster'!C13</f>
        <v>Gaona</v>
      </c>
      <c r="C17" s="204" t="str">
        <f>'Athletes Roster'!D13</f>
        <v>f</v>
      </c>
      <c r="D17" s="212">
        <f>'Athletes Roster'!E13</f>
        <v>125</v>
      </c>
      <c r="E17" s="458" t="s">
        <v>154</v>
      </c>
      <c r="F17" s="453"/>
      <c r="G17" s="454"/>
      <c r="H17" s="214"/>
      <c r="I17" s="214"/>
      <c r="J17" s="214"/>
      <c r="K17" s="215"/>
      <c r="L17" s="439"/>
      <c r="O17" s="202"/>
    </row>
    <row r="18" spans="1:15" ht="13.8" thickBot="1" x14ac:dyDescent="0.3">
      <c r="A18" s="231" t="str">
        <f>'Athletes Roster'!B14</f>
        <v>Amy</v>
      </c>
      <c r="B18" s="234" t="str">
        <f>'Athletes Roster'!C14</f>
        <v>Swatz</v>
      </c>
      <c r="C18" s="218" t="str">
        <f>'Athletes Roster'!D14</f>
        <v>m</v>
      </c>
      <c r="D18" s="228">
        <f>'Athletes Roster'!E14</f>
        <v>243.3</v>
      </c>
      <c r="E18" s="455"/>
      <c r="F18" s="455"/>
      <c r="G18" s="459" t="s">
        <v>115</v>
      </c>
      <c r="H18" s="220"/>
      <c r="I18" s="220"/>
      <c r="J18" s="220"/>
      <c r="K18" s="221"/>
      <c r="L18" s="439"/>
      <c r="O18" s="202"/>
    </row>
    <row r="19" spans="1:15" ht="18" x14ac:dyDescent="0.35">
      <c r="A19" s="235" t="str">
        <f>'Athletes Roster'!B15</f>
        <v>Power Cosmic</v>
      </c>
      <c r="B19" s="208"/>
      <c r="C19" s="209"/>
      <c r="D19" s="208"/>
      <c r="E19" s="457"/>
      <c r="F19" s="457"/>
      <c r="G19" s="452"/>
      <c r="H19" s="210"/>
      <c r="I19" s="255"/>
      <c r="J19" s="255">
        <v>46.34</v>
      </c>
      <c r="K19" s="211">
        <v>1</v>
      </c>
      <c r="L19" s="439"/>
      <c r="O19" s="202"/>
    </row>
    <row r="20" spans="1:15" ht="14.4" x14ac:dyDescent="0.3">
      <c r="A20" s="229" t="str">
        <f>'Athletes Roster'!B16</f>
        <v>Savanna</v>
      </c>
      <c r="B20" s="230" t="str">
        <f>'Athletes Roster'!C16</f>
        <v>Jason</v>
      </c>
      <c r="C20" s="204" t="str">
        <f>'Athletes Roster'!D16</f>
        <v>f</v>
      </c>
      <c r="D20" s="236">
        <f>'Athletes Roster'!E16</f>
        <v>161.5</v>
      </c>
      <c r="E20" s="453"/>
      <c r="F20" s="458" t="s">
        <v>121</v>
      </c>
      <c r="G20" s="454"/>
      <c r="H20" s="214"/>
      <c r="I20" s="214"/>
      <c r="J20" s="214"/>
      <c r="K20" s="215"/>
      <c r="L20" s="440"/>
      <c r="O20" s="202"/>
    </row>
    <row r="21" spans="1:15" x14ac:dyDescent="0.25">
      <c r="A21" s="226" t="str">
        <f>'Athletes Roster'!B17</f>
        <v>Bryce</v>
      </c>
      <c r="B21" s="227" t="str">
        <f>'Athletes Roster'!C17</f>
        <v>Kasin</v>
      </c>
      <c r="C21" s="204" t="str">
        <f>'Athletes Roster'!D17</f>
        <v>m</v>
      </c>
      <c r="D21" s="212">
        <f>'Athletes Roster'!E17</f>
        <v>229.1</v>
      </c>
      <c r="E21" s="453"/>
      <c r="F21" s="453"/>
      <c r="G21" s="454"/>
      <c r="H21" s="214"/>
      <c r="I21" s="214"/>
      <c r="J21" s="252" t="s">
        <v>151</v>
      </c>
      <c r="K21" s="215"/>
      <c r="L21" s="440"/>
      <c r="O21" s="202"/>
    </row>
    <row r="22" spans="1:15" ht="13.8" thickBot="1" x14ac:dyDescent="0.3">
      <c r="A22" s="139" t="str">
        <f>'Athletes Roster'!B18</f>
        <v>Lee</v>
      </c>
      <c r="B22" s="97" t="str">
        <f>'Athletes Roster'!C18</f>
        <v>Martin</v>
      </c>
      <c r="C22" s="218" t="str">
        <f>'Athletes Roster'!D18</f>
        <v>m</v>
      </c>
      <c r="D22" s="228">
        <f>'Athletes Roster'!E18</f>
        <v>241.4</v>
      </c>
      <c r="E22" s="455"/>
      <c r="F22" s="455"/>
      <c r="G22" s="456"/>
      <c r="H22" s="220"/>
      <c r="I22" s="220"/>
      <c r="J22" s="220"/>
      <c r="K22" s="448" t="s">
        <v>119</v>
      </c>
      <c r="L22" s="440"/>
      <c r="O22" s="202"/>
    </row>
    <row r="23" spans="1:15" ht="18.600000000000001" thickBot="1" x14ac:dyDescent="0.4">
      <c r="A23" s="380" t="str">
        <f>'Athletes Roster'!B19</f>
        <v>TEAM: Aggressively Average</v>
      </c>
      <c r="B23" s="208"/>
      <c r="C23" s="209"/>
      <c r="D23" s="208"/>
      <c r="E23" s="453"/>
      <c r="F23" s="453"/>
      <c r="G23" s="454"/>
      <c r="H23" s="214"/>
      <c r="I23" s="250"/>
      <c r="J23" s="255">
        <v>81.56</v>
      </c>
      <c r="K23" s="237">
        <v>11</v>
      </c>
      <c r="L23" s="302"/>
      <c r="O23" s="202"/>
    </row>
    <row r="24" spans="1:15" x14ac:dyDescent="0.25">
      <c r="A24" s="381" t="str">
        <f>'Athletes Roster'!B20</f>
        <v>Heather</v>
      </c>
      <c r="B24" s="204" t="str">
        <f>'Athletes Roster'!C20</f>
        <v>Webster</v>
      </c>
      <c r="C24" s="204" t="str">
        <f>'Athletes Roster'!D20</f>
        <v>f</v>
      </c>
      <c r="D24" s="212">
        <f>'Athletes Roster'!E20</f>
        <v>241.9</v>
      </c>
      <c r="E24" s="453"/>
      <c r="F24" s="453"/>
      <c r="G24" s="460" t="s">
        <v>155</v>
      </c>
      <c r="H24" s="214"/>
      <c r="I24" s="214"/>
      <c r="J24" s="252"/>
      <c r="K24" s="215"/>
      <c r="L24" s="442"/>
      <c r="O24" s="202"/>
    </row>
    <row r="25" spans="1:15" x14ac:dyDescent="0.25">
      <c r="A25" s="382" t="str">
        <f>'Athletes Roster'!B21</f>
        <v>Tyler</v>
      </c>
      <c r="B25" s="238" t="str">
        <f>'Athletes Roster'!C21</f>
        <v>Riggs</v>
      </c>
      <c r="C25" s="204" t="str">
        <f>'Athletes Roster'!D21</f>
        <v>m</v>
      </c>
      <c r="D25" s="212">
        <v>235</v>
      </c>
      <c r="E25" s="453"/>
      <c r="F25" s="458"/>
      <c r="G25" s="454"/>
      <c r="H25" s="214"/>
      <c r="I25" s="214"/>
      <c r="J25" s="214"/>
      <c r="K25" s="253" t="s">
        <v>114</v>
      </c>
      <c r="L25" s="442"/>
      <c r="O25" s="202"/>
    </row>
    <row r="26" spans="1:15" ht="13.8" thickBot="1" x14ac:dyDescent="0.3">
      <c r="A26" s="382" t="str">
        <f>'Athletes Roster'!B22</f>
        <v>Valerie</v>
      </c>
      <c r="B26" s="238" t="str">
        <f>'Athletes Roster'!C22</f>
        <v>Valencia</v>
      </c>
      <c r="C26" s="204" t="str">
        <f>'Athletes Roster'!D22</f>
        <v>f</v>
      </c>
      <c r="D26" s="212">
        <f>'Athletes Roster'!E22</f>
        <v>148.69999999999999</v>
      </c>
      <c r="E26" s="453"/>
      <c r="F26" s="458" t="s">
        <v>157</v>
      </c>
      <c r="G26" s="454"/>
      <c r="H26" s="214"/>
      <c r="I26" s="252"/>
      <c r="J26" s="214"/>
      <c r="K26" s="215"/>
      <c r="L26" s="442"/>
      <c r="O26" s="202"/>
    </row>
    <row r="27" spans="1:15" ht="18" thickBot="1" x14ac:dyDescent="0.35">
      <c r="A27" s="223" t="str">
        <f>'Athletes Roster'!B23</f>
        <v>Mortal Wombats</v>
      </c>
      <c r="B27" s="208"/>
      <c r="C27" s="209"/>
      <c r="D27" s="208"/>
      <c r="E27" s="457"/>
      <c r="F27" s="457"/>
      <c r="G27" s="452"/>
      <c r="H27" s="210"/>
      <c r="I27" s="250"/>
      <c r="J27" s="255">
        <v>49.28</v>
      </c>
      <c r="K27" s="211">
        <v>3</v>
      </c>
      <c r="L27" s="302"/>
      <c r="O27" s="202"/>
    </row>
    <row r="28" spans="1:15" x14ac:dyDescent="0.25">
      <c r="A28" s="239" t="str">
        <f>'Athletes Roster'!B24</f>
        <v xml:space="preserve">Chip </v>
      </c>
      <c r="B28" s="240" t="str">
        <f>'Athletes Roster'!C24</f>
        <v>Conrad</v>
      </c>
      <c r="C28" s="204" t="str">
        <f>'Athletes Roster'!D24</f>
        <v>m</v>
      </c>
      <c r="D28" s="212">
        <f>'Athletes Roster'!E24</f>
        <v>171.6</v>
      </c>
      <c r="E28" s="453"/>
      <c r="F28" s="453"/>
      <c r="G28" s="454"/>
      <c r="H28" s="252" t="s">
        <v>153</v>
      </c>
      <c r="I28" s="214"/>
      <c r="J28" s="214"/>
      <c r="K28" s="215"/>
      <c r="L28" s="14"/>
      <c r="O28" s="202"/>
    </row>
    <row r="29" spans="1:15" ht="15" x14ac:dyDescent="0.25">
      <c r="A29" s="241" t="str">
        <f>'Athletes Roster'!B25</f>
        <v>Lindsay</v>
      </c>
      <c r="B29" s="242" t="str">
        <f>'Athletes Roster'!C25</f>
        <v>Hall</v>
      </c>
      <c r="C29" s="204" t="str">
        <f>'Athletes Roster'!D25</f>
        <v>f</v>
      </c>
      <c r="D29" s="212">
        <f>'Athletes Roster'!E25</f>
        <v>251.2</v>
      </c>
      <c r="E29" s="453"/>
      <c r="F29" s="453"/>
      <c r="G29" s="460" t="s">
        <v>152</v>
      </c>
      <c r="H29" s="214"/>
      <c r="I29" s="214"/>
      <c r="J29" s="214"/>
      <c r="K29" s="215"/>
      <c r="L29" s="14"/>
      <c r="O29" s="202"/>
    </row>
    <row r="30" spans="1:15" ht="13.8" thickBot="1" x14ac:dyDescent="0.3">
      <c r="A30" s="243" t="str">
        <f>'Athletes Roster'!B26</f>
        <v>David</v>
      </c>
      <c r="B30" s="244" t="str">
        <f>'Athletes Roster'!C26</f>
        <v>Harrison</v>
      </c>
      <c r="C30" s="218" t="str">
        <f>'Athletes Roster'!D26</f>
        <v>m</v>
      </c>
      <c r="D30" s="228">
        <f>'Athletes Roster'!E26</f>
        <v>189.6</v>
      </c>
      <c r="E30" s="455"/>
      <c r="F30" s="455"/>
      <c r="G30" s="456"/>
      <c r="H30" s="220"/>
      <c r="I30" s="449" t="s">
        <v>150</v>
      </c>
      <c r="J30" s="220"/>
      <c r="K30" s="221"/>
      <c r="L30" s="439"/>
      <c r="O30" s="202"/>
    </row>
    <row r="31" spans="1:15" ht="18" thickBot="1" x14ac:dyDescent="0.35">
      <c r="A31" s="383" t="str">
        <f>'Athletes Roster'!B27</f>
        <v>Lock It Out Barbell</v>
      </c>
      <c r="B31" s="208"/>
      <c r="C31" s="209"/>
      <c r="D31" s="208"/>
      <c r="E31" s="453"/>
      <c r="F31" s="453"/>
      <c r="G31" s="454"/>
      <c r="H31" s="214"/>
      <c r="I31" s="255"/>
      <c r="J31" s="255">
        <v>89.41</v>
      </c>
      <c r="K31" s="237">
        <v>12</v>
      </c>
      <c r="L31" s="302"/>
      <c r="O31" s="202"/>
    </row>
    <row r="32" spans="1:15" x14ac:dyDescent="0.25">
      <c r="A32" s="384" t="str">
        <f>'Athletes Roster'!B28</f>
        <v>Huey</v>
      </c>
      <c r="B32" s="245" t="str">
        <f>'Athletes Roster'!C28</f>
        <v>Donahue</v>
      </c>
      <c r="C32" s="204" t="str">
        <f>'Athletes Roster'!D28</f>
        <v>MWW</v>
      </c>
      <c r="D32" s="246">
        <f>'Athletes Roster'!E28</f>
        <v>220</v>
      </c>
      <c r="E32" s="458"/>
      <c r="F32" s="453"/>
      <c r="G32" s="454"/>
      <c r="H32" s="214"/>
      <c r="I32" s="252" t="s">
        <v>112</v>
      </c>
      <c r="J32" s="214"/>
      <c r="K32" s="215"/>
      <c r="L32" s="443"/>
      <c r="O32" s="202"/>
    </row>
    <row r="33" spans="1:15" ht="13.8" x14ac:dyDescent="0.25">
      <c r="A33" s="409" t="str">
        <f>'Athletes Roster'!B29</f>
        <v>Roxy</v>
      </c>
      <c r="B33" s="410" t="str">
        <f>'Athletes Roster'!C29</f>
        <v>Neely</v>
      </c>
      <c r="C33" s="204" t="str">
        <f>'Athletes Roster'!D29</f>
        <v>f</v>
      </c>
      <c r="D33" s="212">
        <f>'Athletes Roster'!E29</f>
        <v>176.6</v>
      </c>
      <c r="E33" s="453"/>
      <c r="F33" s="458" t="s">
        <v>121</v>
      </c>
      <c r="G33" s="454"/>
      <c r="H33" s="214"/>
      <c r="I33" s="214"/>
      <c r="J33" s="214"/>
      <c r="K33" s="253"/>
      <c r="L33" s="442"/>
      <c r="O33" s="202"/>
    </row>
    <row r="34" spans="1:15" ht="13.8" thickBot="1" x14ac:dyDescent="0.3">
      <c r="A34" s="385" t="str">
        <f>'Athletes Roster'!B30</f>
        <v xml:space="preserve">Art </v>
      </c>
      <c r="B34" s="247" t="str">
        <f>'Athletes Roster'!C30</f>
        <v>Pratti</v>
      </c>
      <c r="C34" s="204" t="str">
        <f>'Athletes Roster'!D30</f>
        <v>m</v>
      </c>
      <c r="D34" s="246">
        <f>'Athletes Roster'!E30</f>
        <v>175.4</v>
      </c>
      <c r="E34" s="453"/>
      <c r="F34" s="453"/>
      <c r="G34" s="454"/>
      <c r="H34" s="252" t="s">
        <v>122</v>
      </c>
      <c r="I34" s="214"/>
      <c r="J34" s="214"/>
      <c r="K34" s="253"/>
      <c r="L34" s="438"/>
      <c r="O34" s="202"/>
    </row>
    <row r="35" spans="1:15" ht="18.600000000000001" thickBot="1" x14ac:dyDescent="0.4">
      <c r="A35" s="169" t="str">
        <f>'Athletes Roster'!B31</f>
        <v>Bulky Gang</v>
      </c>
      <c r="B35" s="208"/>
      <c r="C35" s="209"/>
      <c r="D35" s="208"/>
      <c r="E35" s="457"/>
      <c r="F35" s="457"/>
      <c r="G35" s="452"/>
      <c r="H35" s="210"/>
      <c r="I35" s="255"/>
      <c r="J35" s="255">
        <v>68.650000000000006</v>
      </c>
      <c r="K35" s="211">
        <v>8</v>
      </c>
      <c r="L35" s="302"/>
      <c r="O35" s="202"/>
    </row>
    <row r="36" spans="1:15" x14ac:dyDescent="0.25">
      <c r="A36" s="226" t="str">
        <f>'Athletes Roster'!B32</f>
        <v xml:space="preserve">Chris </v>
      </c>
      <c r="B36" s="227" t="str">
        <f>'Athletes Roster'!C32</f>
        <v>Hylton</v>
      </c>
      <c r="C36" s="204" t="str">
        <f>'Athletes Roster'!D32</f>
        <v>m</v>
      </c>
      <c r="D36" s="213">
        <f>'Athletes Roster'!E32</f>
        <v>274.39999999999998</v>
      </c>
      <c r="E36" s="453"/>
      <c r="F36" s="453"/>
      <c r="G36" s="454"/>
      <c r="H36" s="214"/>
      <c r="I36" s="214"/>
      <c r="J36" s="214"/>
      <c r="K36" s="253" t="s">
        <v>113</v>
      </c>
      <c r="L36" s="14"/>
      <c r="O36" s="202"/>
    </row>
    <row r="37" spans="1:15" x14ac:dyDescent="0.25">
      <c r="A37" s="226" t="str">
        <f>'Athletes Roster'!B33</f>
        <v xml:space="preserve">Chris </v>
      </c>
      <c r="B37" s="227" t="str">
        <f>'Athletes Roster'!C33</f>
        <v>Hogue</v>
      </c>
      <c r="C37" s="204" t="str">
        <f>'Athletes Roster'!D33</f>
        <v>m</v>
      </c>
      <c r="D37" s="213">
        <f>'Athletes Roster'!E33</f>
        <v>319.5</v>
      </c>
      <c r="E37" s="453"/>
      <c r="F37" s="453"/>
      <c r="G37" s="454"/>
      <c r="H37" s="214"/>
      <c r="I37" s="214"/>
      <c r="J37" s="214"/>
      <c r="K37" s="253" t="s">
        <v>114</v>
      </c>
      <c r="L37" s="439"/>
      <c r="O37" s="202"/>
    </row>
    <row r="38" spans="1:15" ht="13.8" thickBot="1" x14ac:dyDescent="0.3">
      <c r="A38" s="231" t="str">
        <f>'Athletes Roster'!B34</f>
        <v>Suzette</v>
      </c>
      <c r="B38" s="234" t="str">
        <f>'Athletes Roster'!C34</f>
        <v>Aranda</v>
      </c>
      <c r="C38" s="218" t="str">
        <f>'Athletes Roster'!D34</f>
        <v>f</v>
      </c>
      <c r="D38" s="219">
        <f>'Athletes Roster'!E34</f>
        <v>204.9</v>
      </c>
      <c r="E38" s="455"/>
      <c r="F38" s="455"/>
      <c r="G38" s="459" t="s">
        <v>115</v>
      </c>
      <c r="H38" s="220"/>
      <c r="I38" s="220"/>
      <c r="J38" s="220"/>
      <c r="K38" s="221"/>
      <c r="L38" s="14"/>
      <c r="O38" s="202"/>
    </row>
    <row r="39" spans="1:15" ht="15" thickBot="1" x14ac:dyDescent="0.35">
      <c r="A39" s="416" t="str">
        <f>'Athletes Roster'!B35</f>
        <v>Team Romark</v>
      </c>
      <c r="B39" s="417"/>
      <c r="C39" s="209"/>
      <c r="D39" s="208"/>
      <c r="E39" s="457"/>
      <c r="F39" s="457"/>
      <c r="G39" s="452"/>
      <c r="H39" s="210"/>
      <c r="I39" s="255"/>
      <c r="J39" s="255">
        <v>58</v>
      </c>
      <c r="K39" s="211">
        <v>4</v>
      </c>
      <c r="L39" s="302"/>
      <c r="O39" s="202"/>
    </row>
    <row r="40" spans="1:15" x14ac:dyDescent="0.25">
      <c r="A40" s="381" t="str">
        <f>'Athletes Roster'!B36</f>
        <v xml:space="preserve">Tommy </v>
      </c>
      <c r="B40" s="204" t="str">
        <f>'Athletes Roster'!C36</f>
        <v>Ferdina</v>
      </c>
      <c r="C40" s="204" t="str">
        <f>'Athletes Roster'!D36</f>
        <v>m</v>
      </c>
      <c r="D40" s="204">
        <f>'Athletes Roster'!E36</f>
        <v>311.60000000000002</v>
      </c>
      <c r="E40" s="453"/>
      <c r="F40" s="453"/>
      <c r="G40" s="454"/>
      <c r="H40" s="214"/>
      <c r="I40" s="214"/>
      <c r="J40" s="214"/>
      <c r="K40" s="253" t="s">
        <v>114</v>
      </c>
      <c r="L40" s="14"/>
      <c r="O40" s="202"/>
    </row>
    <row r="41" spans="1:15" x14ac:dyDescent="0.25">
      <c r="A41" s="381" t="str">
        <f>'Athletes Roster'!B37</f>
        <v>Lucy</v>
      </c>
      <c r="B41" s="204" t="str">
        <f>'Athletes Roster'!C37</f>
        <v>Yuan</v>
      </c>
      <c r="C41" s="204" t="str">
        <f>'Athletes Roster'!D37</f>
        <v>f</v>
      </c>
      <c r="D41" s="204">
        <f>'Athletes Roster'!E37</f>
        <v>136.1</v>
      </c>
      <c r="E41" s="458" t="s">
        <v>117</v>
      </c>
      <c r="F41" s="453"/>
      <c r="G41" s="454"/>
      <c r="H41" s="214"/>
      <c r="I41" s="214"/>
      <c r="J41" s="214"/>
      <c r="K41" s="215"/>
      <c r="L41" s="14"/>
      <c r="O41" s="202"/>
    </row>
    <row r="42" spans="1:15" ht="13.8" thickBot="1" x14ac:dyDescent="0.3">
      <c r="A42" s="411" t="str">
        <f>'Athletes Roster'!B38</f>
        <v>Nick</v>
      </c>
      <c r="B42" s="218" t="str">
        <f>'Athletes Roster'!C38</f>
        <v>Biebel</v>
      </c>
      <c r="C42" s="218" t="str">
        <f>'Athletes Roster'!D38</f>
        <v>m</v>
      </c>
      <c r="D42" s="218">
        <f>'Athletes Roster'!E38</f>
        <v>216.6</v>
      </c>
      <c r="E42" s="455"/>
      <c r="F42" s="455"/>
      <c r="G42" s="456"/>
      <c r="H42" s="220"/>
      <c r="I42" s="220"/>
      <c r="J42" s="449" t="s">
        <v>116</v>
      </c>
      <c r="K42" s="221"/>
      <c r="L42" s="439"/>
      <c r="O42" s="202"/>
    </row>
    <row r="43" spans="1:15" ht="16.2" thickBot="1" x14ac:dyDescent="0.35">
      <c r="A43" s="415" t="str">
        <f>'Athletes Roster'!B39</f>
        <v>WARCAT</v>
      </c>
      <c r="B43" s="419"/>
      <c r="C43" s="209"/>
      <c r="D43" s="208"/>
      <c r="E43" s="457"/>
      <c r="F43" s="457"/>
      <c r="G43" s="452"/>
      <c r="H43" s="210"/>
      <c r="I43" s="255"/>
      <c r="J43" s="255">
        <v>106.09</v>
      </c>
      <c r="K43" s="211">
        <v>14</v>
      </c>
      <c r="L43" s="302"/>
      <c r="O43" s="202"/>
    </row>
    <row r="44" spans="1:15" x14ac:dyDescent="0.25">
      <c r="A44" s="381" t="str">
        <f>'Athletes Roster'!B40</f>
        <v xml:space="preserve">Casey </v>
      </c>
      <c r="B44" s="204" t="str">
        <f>'Athletes Roster'!C40</f>
        <v>Dunn</v>
      </c>
      <c r="C44" s="204" t="str">
        <f>'Athletes Roster'!D40</f>
        <v>F</v>
      </c>
      <c r="D44" s="204">
        <f>'Athletes Roster'!E40</f>
        <v>229.2</v>
      </c>
      <c r="E44" s="453"/>
      <c r="F44" s="453"/>
      <c r="G44" s="460" t="s">
        <v>152</v>
      </c>
      <c r="H44" s="214"/>
      <c r="I44" s="214"/>
      <c r="J44" s="214"/>
      <c r="K44" s="215"/>
      <c r="L44" s="439"/>
      <c r="O44" s="202"/>
    </row>
    <row r="45" spans="1:15" x14ac:dyDescent="0.25">
      <c r="A45" s="381" t="str">
        <f>'Athletes Roster'!B41</f>
        <v>Clayton</v>
      </c>
      <c r="B45" s="204" t="str">
        <f>'Athletes Roster'!C41</f>
        <v>DeSilva</v>
      </c>
      <c r="C45" s="204" t="str">
        <f>'Athletes Roster'!D41</f>
        <v>m</v>
      </c>
      <c r="D45" s="204">
        <f>'Athletes Roster'!E41</f>
        <v>255.4</v>
      </c>
      <c r="E45" s="453"/>
      <c r="F45" s="453"/>
      <c r="G45" s="454"/>
      <c r="H45" s="214"/>
      <c r="I45" s="214"/>
      <c r="J45" s="214"/>
      <c r="K45" s="253" t="s">
        <v>113</v>
      </c>
      <c r="L45" s="14"/>
      <c r="O45" s="202"/>
    </row>
    <row r="46" spans="1:15" ht="13.8" thickBot="1" x14ac:dyDescent="0.3">
      <c r="A46" s="411" t="str">
        <f>'Athletes Roster'!B42</f>
        <v>Arnel</v>
      </c>
      <c r="B46" s="218" t="str">
        <f>'Athletes Roster'!C42</f>
        <v>Lamigo</v>
      </c>
      <c r="C46" s="218" t="str">
        <f>'Athletes Roster'!D42</f>
        <v>m</v>
      </c>
      <c r="D46" s="218">
        <f>'Athletes Roster'!E42</f>
        <v>198.4</v>
      </c>
      <c r="E46" s="455"/>
      <c r="F46" s="455"/>
      <c r="G46" s="456"/>
      <c r="H46" s="220"/>
      <c r="I46" s="449" t="s">
        <v>112</v>
      </c>
      <c r="J46" s="220"/>
      <c r="K46" s="221"/>
      <c r="L46" s="14"/>
      <c r="O46" s="202"/>
    </row>
    <row r="47" spans="1:15" ht="15" thickBot="1" x14ac:dyDescent="0.35">
      <c r="A47" s="416" t="str">
        <f>'Athletes Roster'!B43</f>
        <v>Untamed Strength</v>
      </c>
      <c r="B47" s="417"/>
      <c r="C47" s="209"/>
      <c r="D47" s="208"/>
      <c r="E47" s="457"/>
      <c r="F47" s="457"/>
      <c r="G47" s="452"/>
      <c r="H47" s="210"/>
      <c r="I47" s="255"/>
      <c r="J47" s="255">
        <v>69.03</v>
      </c>
      <c r="K47" s="211">
        <v>9</v>
      </c>
      <c r="L47" s="302"/>
      <c r="O47" s="202"/>
    </row>
    <row r="48" spans="1:15" x14ac:dyDescent="0.25">
      <c r="A48" s="381" t="str">
        <f>'Athletes Roster'!B44</f>
        <v>Tom</v>
      </c>
      <c r="B48" s="204" t="str">
        <f>'Athletes Roster'!C44</f>
        <v>Greene</v>
      </c>
      <c r="C48" s="204" t="str">
        <f>'Athletes Roster'!D44</f>
        <v>m</v>
      </c>
      <c r="D48" s="204">
        <f>'Athletes Roster'!E44</f>
        <v>215.1</v>
      </c>
      <c r="E48" s="453"/>
      <c r="F48" s="453"/>
      <c r="G48" s="454"/>
      <c r="H48" s="214"/>
      <c r="I48" s="214"/>
      <c r="J48" s="252" t="s">
        <v>116</v>
      </c>
      <c r="K48" s="215"/>
      <c r="L48" s="439"/>
      <c r="O48" s="202"/>
    </row>
    <row r="49" spans="1:15" x14ac:dyDescent="0.25">
      <c r="A49" s="381" t="str">
        <f>'Athletes Roster'!B45</f>
        <v>Tara</v>
      </c>
      <c r="B49" s="204" t="str">
        <f>'Athletes Roster'!C45</f>
        <v>Hissen</v>
      </c>
      <c r="C49" s="204" t="str">
        <f>'Athletes Roster'!D45</f>
        <v>f</v>
      </c>
      <c r="D49" s="204">
        <f>'Athletes Roster'!E45</f>
        <v>153.6</v>
      </c>
      <c r="E49" s="453"/>
      <c r="F49" s="458" t="s">
        <v>118</v>
      </c>
      <c r="G49" s="454"/>
      <c r="H49" s="214"/>
      <c r="I49" s="214"/>
      <c r="J49" s="214"/>
      <c r="K49" s="215"/>
      <c r="L49" s="14"/>
      <c r="O49" s="202"/>
    </row>
    <row r="50" spans="1:15" ht="13.8" thickBot="1" x14ac:dyDescent="0.3">
      <c r="A50" s="411" t="str">
        <f>'Athletes Roster'!B46</f>
        <v>Matt</v>
      </c>
      <c r="B50" s="218" t="str">
        <f>'Athletes Roster'!C46</f>
        <v>Webb</v>
      </c>
      <c r="C50" s="218" t="str">
        <f>'Athletes Roster'!D46</f>
        <v>m</v>
      </c>
      <c r="D50" s="218">
        <f>'Athletes Roster'!E46</f>
        <v>298.7</v>
      </c>
      <c r="E50" s="455"/>
      <c r="F50" s="455"/>
      <c r="G50" s="456"/>
      <c r="H50" s="220"/>
      <c r="I50" s="220"/>
      <c r="J50" s="220"/>
      <c r="K50" s="448" t="s">
        <v>119</v>
      </c>
      <c r="L50" s="439"/>
      <c r="O50" s="202"/>
    </row>
    <row r="51" spans="1:15" ht="15" thickBot="1" x14ac:dyDescent="0.35">
      <c r="A51" s="418" t="str">
        <f>'Athletes Roster'!B47</f>
        <v>Bears, Beets, Battlestar Galactica</v>
      </c>
      <c r="B51" s="418"/>
      <c r="C51" s="412"/>
      <c r="D51" s="413"/>
      <c r="E51" s="453"/>
      <c r="F51" s="453"/>
      <c r="G51" s="454"/>
      <c r="H51" s="214"/>
      <c r="I51" s="414"/>
      <c r="J51" s="414">
        <v>92.25</v>
      </c>
      <c r="K51" s="237">
        <v>13</v>
      </c>
      <c r="L51" s="302"/>
      <c r="O51" s="202"/>
    </row>
    <row r="52" spans="1:15" x14ac:dyDescent="0.25">
      <c r="A52" s="198" t="str">
        <f>'Athletes Roster'!B48</f>
        <v>Giovana</v>
      </c>
      <c r="B52" s="198" t="str">
        <f>'Athletes Roster'!C48</f>
        <v>Martin</v>
      </c>
      <c r="C52" s="198" t="str">
        <f>'Athletes Roster'!D48</f>
        <v>F</v>
      </c>
      <c r="D52" s="198">
        <f>'Athletes Roster'!E48</f>
        <v>287.3</v>
      </c>
      <c r="E52" s="453"/>
      <c r="F52" s="453"/>
      <c r="G52" s="460" t="s">
        <v>115</v>
      </c>
      <c r="H52" s="214"/>
      <c r="I52" s="214"/>
      <c r="J52" s="214"/>
      <c r="K52" s="215"/>
      <c r="L52" s="14"/>
      <c r="O52" s="202"/>
    </row>
    <row r="53" spans="1:15" x14ac:dyDescent="0.25">
      <c r="A53" s="198" t="str">
        <f>'Athletes Roster'!B49</f>
        <v>Ricky</v>
      </c>
      <c r="B53" s="198" t="str">
        <f>'Athletes Roster'!C49</f>
        <v>Ngo</v>
      </c>
      <c r="C53" s="198" t="str">
        <f>'Athletes Roster'!D49</f>
        <v>M</v>
      </c>
      <c r="D53" s="198">
        <f>'Athletes Roster'!E49</f>
        <v>170.8</v>
      </c>
      <c r="E53" s="453"/>
      <c r="F53" s="453"/>
      <c r="G53" s="454"/>
      <c r="H53" s="252" t="s">
        <v>120</v>
      </c>
      <c r="I53" s="214"/>
      <c r="J53" s="214"/>
      <c r="K53" s="215"/>
      <c r="L53" s="439"/>
      <c r="O53" s="202"/>
    </row>
    <row r="54" spans="1:15" ht="13.8" thickBot="1" x14ac:dyDescent="0.3">
      <c r="A54" s="198" t="str">
        <f>'Athletes Roster'!B50</f>
        <v xml:space="preserve">Andrew </v>
      </c>
      <c r="B54" s="198" t="str">
        <f>'Athletes Roster'!C50</f>
        <v>Arias</v>
      </c>
      <c r="C54" s="198" t="str">
        <f>'Athletes Roster'!D50</f>
        <v>M</v>
      </c>
      <c r="D54" s="198">
        <f>'Athletes Roster'!E50</f>
        <v>301.89999999999998</v>
      </c>
      <c r="E54" s="453"/>
      <c r="F54" s="453"/>
      <c r="G54" s="454"/>
      <c r="H54" s="214"/>
      <c r="I54" s="214"/>
      <c r="J54" s="214"/>
      <c r="K54" s="253" t="s">
        <v>114</v>
      </c>
      <c r="L54" s="14"/>
      <c r="O54" s="202"/>
    </row>
    <row r="55" spans="1:15" ht="15" thickBot="1" x14ac:dyDescent="0.35">
      <c r="A55" s="416" t="str">
        <f>'Athletes Roster'!B51</f>
        <v>Caffeinated War Dogs</v>
      </c>
      <c r="B55" s="417"/>
      <c r="C55" s="412"/>
      <c r="D55" s="413"/>
      <c r="E55" s="457"/>
      <c r="F55" s="457"/>
      <c r="G55" s="452"/>
      <c r="H55" s="210"/>
      <c r="I55" s="255"/>
      <c r="J55" s="255">
        <v>120.53</v>
      </c>
      <c r="K55" s="211">
        <v>16</v>
      </c>
      <c r="L55" s="302"/>
      <c r="O55" s="202"/>
    </row>
    <row r="56" spans="1:15" x14ac:dyDescent="0.25">
      <c r="A56" s="381" t="str">
        <f>'Athletes Roster'!B52</f>
        <v>Vina</v>
      </c>
      <c r="B56" s="204" t="str">
        <f>'Athletes Roster'!C52</f>
        <v>Nabor</v>
      </c>
      <c r="C56" s="204" t="str">
        <f>'Athletes Roster'!D52</f>
        <v>F</v>
      </c>
      <c r="D56" s="204">
        <f>'Athletes Roster'!E52</f>
        <v>138.19999999999999</v>
      </c>
      <c r="E56" s="458" t="s">
        <v>149</v>
      </c>
      <c r="F56" s="453"/>
      <c r="G56" s="454"/>
      <c r="H56" s="214"/>
      <c r="I56" s="214"/>
      <c r="J56" s="214"/>
      <c r="K56" s="215"/>
      <c r="L56" s="439"/>
      <c r="O56" s="202"/>
    </row>
    <row r="57" spans="1:15" x14ac:dyDescent="0.25">
      <c r="A57" s="381" t="str">
        <f>'Athletes Roster'!B53</f>
        <v xml:space="preserve">Vince </v>
      </c>
      <c r="B57" s="204" t="str">
        <f>'Athletes Roster'!C53</f>
        <v>Collantes</v>
      </c>
      <c r="C57" s="204" t="str">
        <f>'Athletes Roster'!D53</f>
        <v>M</v>
      </c>
      <c r="D57" s="204">
        <f>'Athletes Roster'!E53</f>
        <v>198.4</v>
      </c>
      <c r="E57" s="453"/>
      <c r="F57" s="453"/>
      <c r="G57" s="454"/>
      <c r="H57" s="214"/>
      <c r="I57" s="252" t="s">
        <v>150</v>
      </c>
      <c r="J57" s="214"/>
      <c r="K57" s="215"/>
      <c r="L57" s="439"/>
      <c r="O57" s="202"/>
    </row>
    <row r="58" spans="1:15" ht="13.8" thickBot="1" x14ac:dyDescent="0.3">
      <c r="A58" s="411" t="str">
        <f>'Athletes Roster'!B54</f>
        <v>Kevin</v>
      </c>
      <c r="B58" s="218" t="str">
        <f>'Athletes Roster'!C54</f>
        <v>Garcia</v>
      </c>
      <c r="C58" s="218" t="str">
        <f>'Athletes Roster'!D54</f>
        <v>M</v>
      </c>
      <c r="D58" s="218">
        <f>'Athletes Roster'!E54</f>
        <v>304.39999999999998</v>
      </c>
      <c r="E58" s="455"/>
      <c r="F58" s="455"/>
      <c r="G58" s="456"/>
      <c r="H58" s="220"/>
      <c r="I58" s="220"/>
      <c r="J58" s="220"/>
      <c r="K58" s="448" t="s">
        <v>119</v>
      </c>
      <c r="L58" s="439"/>
      <c r="O58" s="202"/>
    </row>
    <row r="59" spans="1:15" ht="15" thickBot="1" x14ac:dyDescent="0.35">
      <c r="A59" s="416" t="str">
        <f>'Athletes Roster'!B55</f>
        <v>Get Some</v>
      </c>
      <c r="B59" s="417"/>
      <c r="C59" s="412"/>
      <c r="D59" s="413"/>
      <c r="E59" s="457"/>
      <c r="F59" s="457"/>
      <c r="G59" s="452"/>
      <c r="H59" s="210"/>
      <c r="I59" s="255"/>
      <c r="J59" s="255">
        <v>73.81</v>
      </c>
      <c r="K59" s="211">
        <v>10</v>
      </c>
      <c r="L59" s="302"/>
      <c r="O59" s="202"/>
    </row>
    <row r="60" spans="1:15" x14ac:dyDescent="0.25">
      <c r="A60" s="381" t="str">
        <f>'Athletes Roster'!B56</f>
        <v>Michelle</v>
      </c>
      <c r="B60" s="204" t="str">
        <f>'Athletes Roster'!C56</f>
        <v>Degro</v>
      </c>
      <c r="C60" s="204" t="str">
        <f>'Athletes Roster'!D56</f>
        <v>F</v>
      </c>
      <c r="D60" s="204">
        <f>'Athletes Roster'!E56</f>
        <v>134</v>
      </c>
      <c r="E60" s="458" t="s">
        <v>117</v>
      </c>
      <c r="F60" s="453"/>
      <c r="G60" s="454"/>
      <c r="H60" s="214"/>
      <c r="I60" s="214"/>
      <c r="J60" s="214"/>
      <c r="K60" s="215"/>
      <c r="L60" s="11"/>
      <c r="O60" s="202"/>
    </row>
    <row r="61" spans="1:15" x14ac:dyDescent="0.25">
      <c r="A61" s="381" t="str">
        <f>'Athletes Roster'!B57</f>
        <v>Bradley</v>
      </c>
      <c r="B61" s="204" t="str">
        <f>'Athletes Roster'!C57</f>
        <v xml:space="preserve">Hale </v>
      </c>
      <c r="C61" s="204" t="str">
        <f>'Athletes Roster'!D57</f>
        <v>MMW</v>
      </c>
      <c r="D61" s="204" t="str">
        <f>'Athletes Roster'!E57</f>
        <v>231(280)</v>
      </c>
      <c r="E61" s="453"/>
      <c r="F61" s="453"/>
      <c r="G61" s="454"/>
      <c r="H61" s="214"/>
      <c r="I61" s="214"/>
      <c r="J61" s="252" t="s">
        <v>151</v>
      </c>
      <c r="K61" s="215"/>
      <c r="L61" s="442"/>
      <c r="O61" s="202"/>
    </row>
    <row r="62" spans="1:15" ht="13.8" thickBot="1" x14ac:dyDescent="0.3">
      <c r="A62" s="411" t="str">
        <f>'Athletes Roster'!B58</f>
        <v xml:space="preserve">Phil </v>
      </c>
      <c r="B62" s="218" t="str">
        <f>'Athletes Roster'!C58</f>
        <v>Sturner</v>
      </c>
      <c r="C62" s="218" t="str">
        <f>'Athletes Roster'!D58</f>
        <v>M</v>
      </c>
      <c r="D62" s="218">
        <f>'Athletes Roster'!E58</f>
        <v>170.3</v>
      </c>
      <c r="E62" s="455"/>
      <c r="F62" s="455"/>
      <c r="G62" s="456"/>
      <c r="H62" s="449" t="s">
        <v>120</v>
      </c>
      <c r="I62" s="220"/>
      <c r="J62" s="220"/>
      <c r="K62" s="221"/>
      <c r="L62" s="442"/>
      <c r="O62" s="202"/>
    </row>
    <row r="63" spans="1:15" ht="15" thickBot="1" x14ac:dyDescent="0.35">
      <c r="A63" s="416" t="str">
        <f>'Athletes Roster'!B59</f>
        <v>Metal Empire &amp; Guests Team B</v>
      </c>
      <c r="B63" s="209"/>
      <c r="C63" s="412"/>
      <c r="D63" s="413"/>
      <c r="E63" s="457"/>
      <c r="F63" s="457"/>
      <c r="G63" s="452"/>
      <c r="H63" s="210"/>
      <c r="I63" s="255"/>
      <c r="J63" s="255">
        <v>67.03</v>
      </c>
      <c r="K63" s="211">
        <v>7</v>
      </c>
      <c r="L63" s="302"/>
      <c r="O63" s="202"/>
    </row>
    <row r="64" spans="1:15" x14ac:dyDescent="0.25">
      <c r="A64" s="381" t="str">
        <f>'Athletes Roster'!B60</f>
        <v>Clint</v>
      </c>
      <c r="B64" s="204" t="str">
        <f>'Athletes Roster'!C60</f>
        <v>Sapowsky</v>
      </c>
      <c r="C64" s="204" t="str">
        <f>'Athletes Roster'!D60</f>
        <v>m</v>
      </c>
      <c r="D64" s="204">
        <f>'Athletes Roster'!E60</f>
        <v>263.60000000000002</v>
      </c>
      <c r="E64" s="453"/>
      <c r="F64" s="453"/>
      <c r="G64" s="454"/>
      <c r="H64" s="214"/>
      <c r="I64" s="214"/>
      <c r="J64" s="214"/>
      <c r="K64" s="253" t="s">
        <v>114</v>
      </c>
      <c r="L64" s="439"/>
      <c r="O64" s="202"/>
    </row>
    <row r="65" spans="1:15" x14ac:dyDescent="0.25">
      <c r="A65" s="381" t="str">
        <f>'Athletes Roster'!B61</f>
        <v>Sean</v>
      </c>
      <c r="B65" s="204" t="str">
        <f>'Athletes Roster'!C61</f>
        <v>Carden</v>
      </c>
      <c r="C65" s="204" t="str">
        <f>'Athletes Roster'!D61</f>
        <v>M</v>
      </c>
      <c r="D65" s="204">
        <f>'Athletes Roster'!E61</f>
        <v>291.39999999999998</v>
      </c>
      <c r="E65" s="453"/>
      <c r="F65" s="453"/>
      <c r="G65" s="454"/>
      <c r="H65" s="214"/>
      <c r="I65" s="214"/>
      <c r="J65" s="214"/>
      <c r="K65" s="253" t="s">
        <v>119</v>
      </c>
      <c r="L65" s="439"/>
      <c r="O65" s="202"/>
    </row>
    <row r="66" spans="1:15" ht="13.8" thickBot="1" x14ac:dyDescent="0.3">
      <c r="A66" s="411" t="str">
        <f>'Athletes Roster'!B62</f>
        <v>Yvette</v>
      </c>
      <c r="B66" s="218" t="str">
        <f>'Athletes Roster'!C62</f>
        <v>Rodriguez</v>
      </c>
      <c r="C66" s="218" t="str">
        <f>'Athletes Roster'!D62</f>
        <v>F</v>
      </c>
      <c r="D66" s="218">
        <f>'Athletes Roster'!E62</f>
        <v>180.4</v>
      </c>
      <c r="E66" s="455"/>
      <c r="F66" s="475" t="s">
        <v>121</v>
      </c>
      <c r="G66" s="456"/>
      <c r="H66" s="220"/>
      <c r="I66" s="220"/>
      <c r="J66" s="220"/>
      <c r="K66" s="221"/>
      <c r="L66" s="442"/>
      <c r="O66" s="202"/>
    </row>
    <row r="67" spans="1:15" ht="16.2" thickBot="1" x14ac:dyDescent="0.35">
      <c r="A67" s="415" t="str">
        <f>'Athletes Roster'!B63</f>
        <v>Metal Empire &amp; Guests Team A</v>
      </c>
      <c r="B67" s="209"/>
      <c r="C67" s="412"/>
      <c r="D67" s="413"/>
      <c r="E67" s="457"/>
      <c r="F67" s="457"/>
      <c r="G67" s="452"/>
      <c r="H67" s="210"/>
      <c r="I67" s="255"/>
      <c r="J67" s="255">
        <v>46.43</v>
      </c>
      <c r="K67" s="211">
        <v>2</v>
      </c>
      <c r="L67" s="302"/>
      <c r="O67" s="202"/>
    </row>
    <row r="68" spans="1:15" x14ac:dyDescent="0.25">
      <c r="A68" s="381" t="str">
        <f>'Athletes Roster'!B64</f>
        <v>Matt</v>
      </c>
      <c r="B68" s="204" t="str">
        <f>'Athletes Roster'!C64</f>
        <v>Knight</v>
      </c>
      <c r="C68" s="204" t="str">
        <f>'Athletes Roster'!D64</f>
        <v>M</v>
      </c>
      <c r="D68" s="204">
        <f>'Athletes Roster'!E64</f>
        <v>227.8</v>
      </c>
      <c r="E68" s="453"/>
      <c r="F68" s="453"/>
      <c r="G68" s="454"/>
      <c r="H68" s="214"/>
      <c r="I68" s="214"/>
      <c r="J68" s="252" t="s">
        <v>170</v>
      </c>
      <c r="K68" s="215"/>
      <c r="L68" s="439"/>
      <c r="O68" s="202"/>
    </row>
    <row r="69" spans="1:15" x14ac:dyDescent="0.25">
      <c r="A69" s="381" t="str">
        <f>'Athletes Roster'!B65</f>
        <v xml:space="preserve">Elvira </v>
      </c>
      <c r="B69" s="204" t="str">
        <f>'Athletes Roster'!C65</f>
        <v>Villasenor</v>
      </c>
      <c r="C69" s="204" t="str">
        <f>'Athletes Roster'!D65</f>
        <v>F</v>
      </c>
      <c r="D69" s="204">
        <f>'Athletes Roster'!E65</f>
        <v>200</v>
      </c>
      <c r="E69" s="453"/>
      <c r="F69" s="453"/>
      <c r="G69" s="460" t="s">
        <v>152</v>
      </c>
      <c r="H69" s="214"/>
      <c r="I69" s="214"/>
      <c r="J69" s="214"/>
      <c r="K69" s="215"/>
      <c r="L69" s="439"/>
      <c r="O69" s="202"/>
    </row>
    <row r="70" spans="1:15" ht="13.8" thickBot="1" x14ac:dyDescent="0.3">
      <c r="A70" s="411" t="str">
        <f>'Athletes Roster'!B66</f>
        <v xml:space="preserve">Chris </v>
      </c>
      <c r="B70" s="218" t="str">
        <f>'Athletes Roster'!C66</f>
        <v>Fabrizio</v>
      </c>
      <c r="C70" s="218" t="str">
        <f>'Athletes Roster'!D66</f>
        <v>M</v>
      </c>
      <c r="D70" s="218">
        <f>'Athletes Roster'!E66</f>
        <v>229.1</v>
      </c>
      <c r="E70" s="455"/>
      <c r="F70" s="455"/>
      <c r="G70" s="456"/>
      <c r="H70" s="220"/>
      <c r="I70" s="220"/>
      <c r="J70" s="449" t="s">
        <v>116</v>
      </c>
      <c r="K70" s="221"/>
      <c r="L70" s="14"/>
      <c r="O70" s="202"/>
    </row>
    <row r="71" spans="1:15" x14ac:dyDescent="0.25">
      <c r="F71" s="198"/>
      <c r="O71" s="202"/>
    </row>
    <row r="72" spans="1:15" x14ac:dyDescent="0.25">
      <c r="F72" s="198"/>
      <c r="O72" s="202"/>
    </row>
    <row r="73" spans="1:15" x14ac:dyDescent="0.25">
      <c r="F73" s="198"/>
      <c r="O73" s="202"/>
    </row>
    <row r="74" spans="1:15" x14ac:dyDescent="0.25">
      <c r="F74" s="198"/>
      <c r="O74" s="202"/>
    </row>
    <row r="75" spans="1:15" x14ac:dyDescent="0.25">
      <c r="F75" s="198"/>
      <c r="O75" s="202"/>
    </row>
    <row r="76" spans="1:15" x14ac:dyDescent="0.25">
      <c r="F76" s="198"/>
      <c r="O76" s="202"/>
    </row>
    <row r="77" spans="1:15" x14ac:dyDescent="0.25">
      <c r="F77" s="198"/>
      <c r="O77" s="202"/>
    </row>
    <row r="78" spans="1:15" x14ac:dyDescent="0.25">
      <c r="F78" s="198"/>
      <c r="O78" s="202"/>
    </row>
    <row r="79" spans="1:15" x14ac:dyDescent="0.25">
      <c r="F79" s="198"/>
      <c r="O79" s="202"/>
    </row>
    <row r="80" spans="1:15" x14ac:dyDescent="0.25">
      <c r="F80" s="198"/>
      <c r="O80" s="202"/>
    </row>
    <row r="81" spans="6:15" x14ac:dyDescent="0.25">
      <c r="F81" s="198"/>
      <c r="O81" s="202"/>
    </row>
    <row r="82" spans="6:15" x14ac:dyDescent="0.25">
      <c r="F82" s="198"/>
      <c r="O82" s="202"/>
    </row>
    <row r="83" spans="6:15" x14ac:dyDescent="0.25">
      <c r="F83" s="198"/>
      <c r="O83" s="202"/>
    </row>
    <row r="84" spans="6:15" x14ac:dyDescent="0.25">
      <c r="F84" s="198"/>
      <c r="O84" s="202"/>
    </row>
    <row r="85" spans="6:15" x14ac:dyDescent="0.25">
      <c r="F85" s="198"/>
      <c r="O85" s="202"/>
    </row>
    <row r="86" spans="6:15" x14ac:dyDescent="0.25">
      <c r="F86" s="198"/>
      <c r="O86" s="202"/>
    </row>
    <row r="87" spans="6:15" x14ac:dyDescent="0.25">
      <c r="F87" s="198"/>
      <c r="O87" s="202"/>
    </row>
    <row r="88" spans="6:15" x14ac:dyDescent="0.25">
      <c r="F88" s="198"/>
      <c r="O88" s="202"/>
    </row>
    <row r="89" spans="6:15" x14ac:dyDescent="0.25">
      <c r="F89" s="198"/>
      <c r="O89" s="202"/>
    </row>
    <row r="90" spans="6:15" x14ac:dyDescent="0.25">
      <c r="F90" s="198"/>
      <c r="O90" s="202"/>
    </row>
    <row r="91" spans="6:15" x14ac:dyDescent="0.25">
      <c r="F91" s="198"/>
      <c r="O91" s="202"/>
    </row>
    <row r="92" spans="6:15" x14ac:dyDescent="0.25">
      <c r="F92" s="198"/>
      <c r="O92" s="202"/>
    </row>
    <row r="93" spans="6:15" x14ac:dyDescent="0.25">
      <c r="F93" s="198"/>
      <c r="O93" s="202"/>
    </row>
    <row r="94" spans="6:15" x14ac:dyDescent="0.25">
      <c r="F94" s="198"/>
      <c r="O94" s="202"/>
    </row>
    <row r="95" spans="6:15" x14ac:dyDescent="0.25">
      <c r="F95" s="198"/>
      <c r="O95" s="202"/>
    </row>
    <row r="96" spans="6:15" x14ac:dyDescent="0.25">
      <c r="F96" s="198"/>
      <c r="O96" s="202"/>
    </row>
    <row r="97" spans="6:15" x14ac:dyDescent="0.25">
      <c r="F97" s="198"/>
      <c r="O97" s="202"/>
    </row>
    <row r="98" spans="6:15" x14ac:dyDescent="0.25">
      <c r="F98" s="198"/>
      <c r="O98" s="202"/>
    </row>
    <row r="99" spans="6:15" x14ac:dyDescent="0.25">
      <c r="F99" s="198"/>
      <c r="O99" s="202"/>
    </row>
    <row r="100" spans="6:15" x14ac:dyDescent="0.25">
      <c r="F100" s="198"/>
      <c r="O100" s="202"/>
    </row>
    <row r="101" spans="6:15" x14ac:dyDescent="0.25">
      <c r="F101" s="198"/>
      <c r="O101" s="202"/>
    </row>
    <row r="102" spans="6:15" x14ac:dyDescent="0.25">
      <c r="F102" s="198"/>
      <c r="O102" s="202"/>
    </row>
    <row r="103" spans="6:15" x14ac:dyDescent="0.25">
      <c r="F103" s="198"/>
      <c r="O103" s="202"/>
    </row>
    <row r="104" spans="6:15" x14ac:dyDescent="0.25">
      <c r="F104" s="198"/>
      <c r="O104" s="202"/>
    </row>
    <row r="105" spans="6:15" x14ac:dyDescent="0.25">
      <c r="F105" s="198"/>
      <c r="O105" s="202"/>
    </row>
    <row r="106" spans="6:15" x14ac:dyDescent="0.25">
      <c r="F106" s="198"/>
      <c r="O106" s="202"/>
    </row>
    <row r="107" spans="6:15" x14ac:dyDescent="0.25">
      <c r="F107" s="198"/>
      <c r="O107" s="202"/>
    </row>
    <row r="108" spans="6:15" x14ac:dyDescent="0.25">
      <c r="F108" s="198"/>
      <c r="O108" s="202"/>
    </row>
    <row r="109" spans="6:15" x14ac:dyDescent="0.25">
      <c r="F109" s="198"/>
      <c r="O109" s="202"/>
    </row>
    <row r="110" spans="6:15" x14ac:dyDescent="0.25">
      <c r="F110" s="198"/>
      <c r="O110" s="202"/>
    </row>
    <row r="111" spans="6:15" x14ac:dyDescent="0.25">
      <c r="F111" s="198"/>
      <c r="O111" s="202"/>
    </row>
    <row r="112" spans="6:15" x14ac:dyDescent="0.25">
      <c r="F112" s="198"/>
      <c r="O112" s="202"/>
    </row>
    <row r="113" spans="6:15" x14ac:dyDescent="0.25">
      <c r="F113" s="198"/>
      <c r="O113" s="202"/>
    </row>
    <row r="114" spans="6:15" x14ac:dyDescent="0.25">
      <c r="F114" s="198"/>
      <c r="O114" s="202"/>
    </row>
    <row r="115" spans="6:15" x14ac:dyDescent="0.25">
      <c r="F115" s="198"/>
      <c r="O115" s="202"/>
    </row>
    <row r="116" spans="6:15" x14ac:dyDescent="0.25">
      <c r="F116" s="198"/>
      <c r="O116" s="202"/>
    </row>
    <row r="117" spans="6:15" x14ac:dyDescent="0.25">
      <c r="F117" s="198"/>
      <c r="O117" s="202"/>
    </row>
    <row r="118" spans="6:15" x14ac:dyDescent="0.25">
      <c r="F118" s="198"/>
      <c r="O118" s="202"/>
    </row>
    <row r="119" spans="6:15" x14ac:dyDescent="0.25">
      <c r="F119" s="198"/>
      <c r="O119" s="202"/>
    </row>
    <row r="120" spans="6:15" x14ac:dyDescent="0.25">
      <c r="F120" s="198"/>
      <c r="O120" s="202"/>
    </row>
    <row r="121" spans="6:15" x14ac:dyDescent="0.25">
      <c r="F121" s="198"/>
      <c r="O121" s="202"/>
    </row>
    <row r="122" spans="6:15" x14ac:dyDescent="0.25">
      <c r="F122" s="198"/>
      <c r="O122" s="202"/>
    </row>
    <row r="123" spans="6:15" x14ac:dyDescent="0.25">
      <c r="F123" s="198"/>
      <c r="O123" s="202"/>
    </row>
    <row r="124" spans="6:15" x14ac:dyDescent="0.25">
      <c r="F124" s="198"/>
      <c r="O124" s="202"/>
    </row>
    <row r="125" spans="6:15" x14ac:dyDescent="0.25">
      <c r="F125" s="198"/>
      <c r="O125" s="202"/>
    </row>
    <row r="126" spans="6:15" x14ac:dyDescent="0.25">
      <c r="F126" s="198"/>
      <c r="O126" s="202"/>
    </row>
    <row r="127" spans="6:15" x14ac:dyDescent="0.25">
      <c r="F127" s="198"/>
      <c r="O127" s="202"/>
    </row>
    <row r="128" spans="6:15" x14ac:dyDescent="0.25">
      <c r="F128" s="198"/>
      <c r="O128" s="202"/>
    </row>
    <row r="129" spans="6:15" x14ac:dyDescent="0.25">
      <c r="F129" s="198"/>
      <c r="O129" s="202"/>
    </row>
    <row r="130" spans="6:15" x14ac:dyDescent="0.25">
      <c r="F130" s="198"/>
      <c r="O130" s="202"/>
    </row>
    <row r="131" spans="6:15" x14ac:dyDescent="0.25">
      <c r="F131" s="198"/>
      <c r="O131" s="202"/>
    </row>
    <row r="132" spans="6:15" x14ac:dyDescent="0.25">
      <c r="F132" s="198"/>
      <c r="O132" s="202"/>
    </row>
    <row r="133" spans="6:15" x14ac:dyDescent="0.25">
      <c r="F133" s="198"/>
      <c r="O133" s="202"/>
    </row>
    <row r="134" spans="6:15" x14ac:dyDescent="0.25">
      <c r="F134" s="198"/>
      <c r="O134" s="202"/>
    </row>
    <row r="135" spans="6:15" x14ac:dyDescent="0.25">
      <c r="F135" s="198"/>
      <c r="O135" s="202"/>
    </row>
    <row r="136" spans="6:15" x14ac:dyDescent="0.25">
      <c r="F136" s="198"/>
      <c r="O136" s="202"/>
    </row>
    <row r="137" spans="6:15" x14ac:dyDescent="0.25">
      <c r="F137" s="198"/>
      <c r="O137" s="202"/>
    </row>
    <row r="138" spans="6:15" x14ac:dyDescent="0.25">
      <c r="F138" s="198"/>
      <c r="O138" s="202"/>
    </row>
    <row r="139" spans="6:15" x14ac:dyDescent="0.25">
      <c r="F139" s="198"/>
      <c r="O139" s="202"/>
    </row>
    <row r="140" spans="6:15" x14ac:dyDescent="0.25">
      <c r="F140" s="198"/>
      <c r="O140" s="202"/>
    </row>
    <row r="141" spans="6:15" x14ac:dyDescent="0.25">
      <c r="F141" s="198"/>
      <c r="O141" s="202"/>
    </row>
    <row r="142" spans="6:15" x14ac:dyDescent="0.25">
      <c r="F142" s="198"/>
      <c r="O142" s="202"/>
    </row>
    <row r="143" spans="6:15" x14ac:dyDescent="0.25">
      <c r="F143" s="198"/>
      <c r="O143" s="202"/>
    </row>
    <row r="144" spans="6:15" x14ac:dyDescent="0.25">
      <c r="F144" s="198"/>
      <c r="O144" s="202"/>
    </row>
    <row r="145" spans="6:15" x14ac:dyDescent="0.25">
      <c r="F145" s="198"/>
      <c r="O145" s="202"/>
    </row>
    <row r="146" spans="6:15" x14ac:dyDescent="0.25">
      <c r="F146" s="198"/>
      <c r="O146" s="202"/>
    </row>
    <row r="147" spans="6:15" x14ac:dyDescent="0.25">
      <c r="F147" s="198"/>
      <c r="O147" s="202"/>
    </row>
    <row r="148" spans="6:15" x14ac:dyDescent="0.25">
      <c r="F148" s="198"/>
      <c r="O148" s="202"/>
    </row>
    <row r="149" spans="6:15" x14ac:dyDescent="0.25">
      <c r="F149" s="198"/>
      <c r="O149" s="202"/>
    </row>
    <row r="150" spans="6:15" x14ac:dyDescent="0.25">
      <c r="F150" s="198"/>
      <c r="O150" s="202"/>
    </row>
    <row r="151" spans="6:15" x14ac:dyDescent="0.25">
      <c r="F151" s="198"/>
      <c r="O151" s="202"/>
    </row>
    <row r="152" spans="6:15" x14ac:dyDescent="0.25">
      <c r="F152" s="198"/>
      <c r="O152" s="202"/>
    </row>
    <row r="153" spans="6:15" x14ac:dyDescent="0.25">
      <c r="F153" s="198"/>
      <c r="O153" s="202"/>
    </row>
    <row r="154" spans="6:15" x14ac:dyDescent="0.25">
      <c r="F154" s="198"/>
      <c r="O154" s="202"/>
    </row>
    <row r="155" spans="6:15" x14ac:dyDescent="0.25">
      <c r="F155" s="198"/>
      <c r="O155" s="202"/>
    </row>
    <row r="156" spans="6:15" x14ac:dyDescent="0.25">
      <c r="F156" s="198"/>
      <c r="O156" s="202"/>
    </row>
    <row r="157" spans="6:15" x14ac:dyDescent="0.25">
      <c r="F157" s="198"/>
      <c r="O157" s="202"/>
    </row>
    <row r="158" spans="6:15" x14ac:dyDescent="0.25">
      <c r="F158" s="198"/>
      <c r="O158" s="202"/>
    </row>
    <row r="159" spans="6:15" x14ac:dyDescent="0.25">
      <c r="F159" s="198"/>
      <c r="O159" s="202"/>
    </row>
    <row r="160" spans="6:15" x14ac:dyDescent="0.25">
      <c r="F160" s="198"/>
      <c r="O160" s="202"/>
    </row>
    <row r="161" spans="6:15" x14ac:dyDescent="0.25">
      <c r="F161" s="198"/>
      <c r="O161" s="202"/>
    </row>
    <row r="162" spans="6:15" x14ac:dyDescent="0.25">
      <c r="F162" s="198"/>
      <c r="O162" s="202"/>
    </row>
    <row r="163" spans="6:15" x14ac:dyDescent="0.25">
      <c r="F163" s="198"/>
      <c r="O163" s="202"/>
    </row>
    <row r="164" spans="6:15" x14ac:dyDescent="0.25">
      <c r="F164" s="198"/>
      <c r="O164" s="202"/>
    </row>
    <row r="165" spans="6:15" x14ac:dyDescent="0.25">
      <c r="F165" s="198"/>
      <c r="O165" s="202"/>
    </row>
    <row r="166" spans="6:15" x14ac:dyDescent="0.25">
      <c r="F166" s="198"/>
      <c r="O166" s="202"/>
    </row>
    <row r="167" spans="6:15" x14ac:dyDescent="0.25">
      <c r="F167" s="198"/>
      <c r="O167" s="202"/>
    </row>
    <row r="168" spans="6:15" x14ac:dyDescent="0.25">
      <c r="F168" s="198"/>
      <c r="O168" s="202"/>
    </row>
    <row r="169" spans="6:15" x14ac:dyDescent="0.25">
      <c r="F169" s="198"/>
      <c r="O169" s="202"/>
    </row>
    <row r="170" spans="6:15" x14ac:dyDescent="0.25">
      <c r="F170" s="198"/>
      <c r="O170" s="202"/>
    </row>
    <row r="171" spans="6:15" x14ac:dyDescent="0.25">
      <c r="F171" s="198"/>
      <c r="O171" s="202"/>
    </row>
    <row r="172" spans="6:15" x14ac:dyDescent="0.25">
      <c r="F172" s="198"/>
      <c r="O172" s="202"/>
    </row>
    <row r="173" spans="6:15" x14ac:dyDescent="0.25">
      <c r="F173" s="198"/>
      <c r="O173" s="202"/>
    </row>
    <row r="174" spans="6:15" x14ac:dyDescent="0.25">
      <c r="F174" s="198"/>
      <c r="O174" s="202"/>
    </row>
    <row r="175" spans="6:15" x14ac:dyDescent="0.25">
      <c r="F175" s="198"/>
      <c r="O175" s="202"/>
    </row>
    <row r="176" spans="6:15" x14ac:dyDescent="0.25">
      <c r="F176" s="198"/>
      <c r="O176" s="202"/>
    </row>
    <row r="177" spans="6:15" x14ac:dyDescent="0.25">
      <c r="F177" s="198"/>
      <c r="O177" s="202"/>
    </row>
    <row r="178" spans="6:15" x14ac:dyDescent="0.25">
      <c r="F178" s="198"/>
      <c r="O178" s="202"/>
    </row>
    <row r="179" spans="6:15" x14ac:dyDescent="0.25">
      <c r="F179" s="198"/>
      <c r="O179" s="202"/>
    </row>
    <row r="180" spans="6:15" x14ac:dyDescent="0.25">
      <c r="F180" s="198"/>
      <c r="O180" s="202"/>
    </row>
    <row r="181" spans="6:15" x14ac:dyDescent="0.25">
      <c r="F181" s="198"/>
      <c r="O181" s="202"/>
    </row>
    <row r="182" spans="6:15" x14ac:dyDescent="0.25">
      <c r="F182" s="198"/>
      <c r="O182" s="202"/>
    </row>
    <row r="183" spans="6:15" x14ac:dyDescent="0.25">
      <c r="F183" s="198"/>
      <c r="O183" s="202"/>
    </row>
    <row r="184" spans="6:15" x14ac:dyDescent="0.25">
      <c r="F184" s="198"/>
      <c r="O184" s="202"/>
    </row>
    <row r="185" spans="6:15" x14ac:dyDescent="0.25">
      <c r="F185" s="198"/>
      <c r="O185" s="202"/>
    </row>
    <row r="186" spans="6:15" x14ac:dyDescent="0.25">
      <c r="F186" s="198"/>
      <c r="O186" s="202"/>
    </row>
    <row r="187" spans="6:15" x14ac:dyDescent="0.25">
      <c r="F187" s="198"/>
      <c r="O187" s="202"/>
    </row>
    <row r="188" spans="6:15" x14ac:dyDescent="0.25">
      <c r="F188" s="198"/>
      <c r="O188" s="202"/>
    </row>
    <row r="189" spans="6:15" x14ac:dyDescent="0.25">
      <c r="F189" s="198"/>
      <c r="O189" s="202"/>
    </row>
    <row r="190" spans="6:15" x14ac:dyDescent="0.25">
      <c r="F190" s="198"/>
      <c r="O190" s="202"/>
    </row>
    <row r="191" spans="6:15" x14ac:dyDescent="0.25">
      <c r="F191" s="198"/>
      <c r="O191" s="202"/>
    </row>
    <row r="192" spans="6:15" x14ac:dyDescent="0.25">
      <c r="F192" s="198"/>
      <c r="O192" s="202"/>
    </row>
    <row r="193" spans="6:15" x14ac:dyDescent="0.25">
      <c r="F193" s="198"/>
      <c r="O193" s="202"/>
    </row>
    <row r="194" spans="6:15" x14ac:dyDescent="0.25">
      <c r="F194" s="198"/>
      <c r="O194" s="202"/>
    </row>
    <row r="195" spans="6:15" x14ac:dyDescent="0.25">
      <c r="F195" s="198"/>
      <c r="O195" s="202"/>
    </row>
    <row r="196" spans="6:15" x14ac:dyDescent="0.25">
      <c r="F196" s="198"/>
      <c r="O196" s="202"/>
    </row>
    <row r="197" spans="6:15" x14ac:dyDescent="0.25">
      <c r="F197" s="198"/>
      <c r="O197" s="202"/>
    </row>
    <row r="198" spans="6:15" x14ac:dyDescent="0.25">
      <c r="F198" s="198"/>
      <c r="O198" s="202"/>
    </row>
    <row r="199" spans="6:15" x14ac:dyDescent="0.25">
      <c r="F199" s="198"/>
      <c r="O199" s="202"/>
    </row>
    <row r="200" spans="6:15" x14ac:dyDescent="0.25">
      <c r="F200" s="198"/>
      <c r="O200" s="202"/>
    </row>
    <row r="201" spans="6:15" x14ac:dyDescent="0.25">
      <c r="F201" s="198"/>
      <c r="O201" s="202"/>
    </row>
    <row r="202" spans="6:15" x14ac:dyDescent="0.25">
      <c r="F202" s="198"/>
      <c r="O202" s="202"/>
    </row>
    <row r="203" spans="6:15" x14ac:dyDescent="0.25">
      <c r="F203" s="198"/>
      <c r="O203" s="202"/>
    </row>
    <row r="204" spans="6:15" x14ac:dyDescent="0.25">
      <c r="F204" s="198"/>
      <c r="O204" s="202"/>
    </row>
    <row r="205" spans="6:15" x14ac:dyDescent="0.25">
      <c r="F205" s="198"/>
      <c r="O205" s="202"/>
    </row>
    <row r="206" spans="6:15" x14ac:dyDescent="0.25">
      <c r="F206" s="198"/>
      <c r="O206" s="202"/>
    </row>
    <row r="207" spans="6:15" x14ac:dyDescent="0.25">
      <c r="F207" s="198"/>
      <c r="O207" s="202"/>
    </row>
    <row r="208" spans="6:15" x14ac:dyDescent="0.25">
      <c r="F208" s="198"/>
      <c r="O208" s="202"/>
    </row>
    <row r="209" spans="6:15" x14ac:dyDescent="0.25">
      <c r="F209" s="198"/>
      <c r="O209" s="202"/>
    </row>
    <row r="210" spans="6:15" x14ac:dyDescent="0.25">
      <c r="F210" s="198"/>
      <c r="O210" s="202"/>
    </row>
    <row r="211" spans="6:15" x14ac:dyDescent="0.25">
      <c r="F211" s="198"/>
      <c r="O211" s="202"/>
    </row>
    <row r="212" spans="6:15" x14ac:dyDescent="0.25">
      <c r="F212" s="198"/>
      <c r="O212" s="202"/>
    </row>
    <row r="213" spans="6:15" x14ac:dyDescent="0.25">
      <c r="F213" s="198"/>
      <c r="O213" s="202"/>
    </row>
    <row r="214" spans="6:15" x14ac:dyDescent="0.25">
      <c r="F214" s="198"/>
      <c r="O214" s="202"/>
    </row>
    <row r="215" spans="6:15" x14ac:dyDescent="0.25">
      <c r="F215" s="198"/>
      <c r="O215" s="202"/>
    </row>
    <row r="216" spans="6:15" x14ac:dyDescent="0.25">
      <c r="F216" s="198"/>
      <c r="O216" s="202"/>
    </row>
    <row r="217" spans="6:15" x14ac:dyDescent="0.25">
      <c r="F217" s="198"/>
      <c r="O217" s="202"/>
    </row>
    <row r="218" spans="6:15" x14ac:dyDescent="0.25">
      <c r="F218" s="198"/>
      <c r="O218" s="202"/>
    </row>
    <row r="219" spans="6:15" x14ac:dyDescent="0.25">
      <c r="F219" s="198"/>
      <c r="O219" s="202"/>
    </row>
    <row r="220" spans="6:15" x14ac:dyDescent="0.25">
      <c r="F220" s="198"/>
      <c r="O220" s="202"/>
    </row>
    <row r="221" spans="6:15" x14ac:dyDescent="0.25">
      <c r="F221" s="198"/>
      <c r="O221" s="202"/>
    </row>
    <row r="222" spans="6:15" x14ac:dyDescent="0.25">
      <c r="F222" s="198"/>
      <c r="O222" s="202"/>
    </row>
    <row r="223" spans="6:15" x14ac:dyDescent="0.25">
      <c r="F223" s="198"/>
      <c r="O223" s="202"/>
    </row>
    <row r="224" spans="6:15" x14ac:dyDescent="0.25">
      <c r="F224" s="198"/>
      <c r="O224" s="202"/>
    </row>
    <row r="225" spans="6:15" x14ac:dyDescent="0.25">
      <c r="F225" s="198"/>
      <c r="O225" s="202"/>
    </row>
    <row r="226" spans="6:15" x14ac:dyDescent="0.25">
      <c r="F226" s="198"/>
      <c r="O226" s="202"/>
    </row>
    <row r="227" spans="6:15" x14ac:dyDescent="0.25">
      <c r="F227" s="198"/>
      <c r="O227" s="202"/>
    </row>
    <row r="228" spans="6:15" x14ac:dyDescent="0.25">
      <c r="F228" s="198"/>
      <c r="O228" s="202"/>
    </row>
    <row r="229" spans="6:15" x14ac:dyDescent="0.25">
      <c r="F229" s="198"/>
      <c r="O229" s="202"/>
    </row>
    <row r="230" spans="6:15" x14ac:dyDescent="0.25">
      <c r="F230" s="198"/>
      <c r="O230" s="202"/>
    </row>
    <row r="231" spans="6:15" x14ac:dyDescent="0.25">
      <c r="F231" s="198"/>
      <c r="O231" s="202"/>
    </row>
    <row r="232" spans="6:15" x14ac:dyDescent="0.25">
      <c r="F232" s="198"/>
      <c r="O232" s="202"/>
    </row>
    <row r="233" spans="6:15" x14ac:dyDescent="0.25">
      <c r="F233" s="198"/>
      <c r="O233" s="202"/>
    </row>
    <row r="234" spans="6:15" x14ac:dyDescent="0.25">
      <c r="F234" s="198"/>
      <c r="O234" s="202"/>
    </row>
    <row r="235" spans="6:15" x14ac:dyDescent="0.25">
      <c r="F235" s="198"/>
      <c r="O235" s="202"/>
    </row>
    <row r="236" spans="6:15" x14ac:dyDescent="0.25">
      <c r="F236" s="198"/>
      <c r="O236" s="202"/>
    </row>
    <row r="237" spans="6:15" x14ac:dyDescent="0.25">
      <c r="F237" s="198"/>
      <c r="O237" s="202"/>
    </row>
    <row r="238" spans="6:15" x14ac:dyDescent="0.25">
      <c r="F238" s="198"/>
      <c r="O238" s="202"/>
    </row>
    <row r="239" spans="6:15" x14ac:dyDescent="0.25">
      <c r="F239" s="198"/>
      <c r="O239" s="202"/>
    </row>
    <row r="240" spans="6:15" x14ac:dyDescent="0.25">
      <c r="F240" s="198"/>
      <c r="O240" s="202"/>
    </row>
    <row r="241" spans="6:15" x14ac:dyDescent="0.25">
      <c r="F241" s="198"/>
      <c r="O241" s="202"/>
    </row>
    <row r="242" spans="6:15" x14ac:dyDescent="0.25">
      <c r="F242" s="198"/>
      <c r="O242" s="202"/>
    </row>
    <row r="243" spans="6:15" x14ac:dyDescent="0.25">
      <c r="F243" s="198"/>
      <c r="O243" s="202"/>
    </row>
    <row r="244" spans="6:15" x14ac:dyDescent="0.25">
      <c r="F244" s="198"/>
      <c r="O244" s="202"/>
    </row>
    <row r="245" spans="6:15" x14ac:dyDescent="0.25">
      <c r="F245" s="198"/>
      <c r="O245" s="202"/>
    </row>
    <row r="246" spans="6:15" x14ac:dyDescent="0.25">
      <c r="F246" s="198"/>
      <c r="O246" s="202"/>
    </row>
    <row r="247" spans="6:15" x14ac:dyDescent="0.25">
      <c r="F247" s="198"/>
      <c r="O247" s="202"/>
    </row>
    <row r="248" spans="6:15" x14ac:dyDescent="0.25">
      <c r="F248" s="198"/>
      <c r="O248" s="202"/>
    </row>
    <row r="249" spans="6:15" x14ac:dyDescent="0.25">
      <c r="F249" s="198"/>
      <c r="O249" s="202"/>
    </row>
    <row r="250" spans="6:15" x14ac:dyDescent="0.25">
      <c r="F250" s="198"/>
      <c r="O250" s="202"/>
    </row>
    <row r="251" spans="6:15" x14ac:dyDescent="0.25">
      <c r="F251" s="198"/>
      <c r="O251" s="202"/>
    </row>
    <row r="252" spans="6:15" x14ac:dyDescent="0.25">
      <c r="F252" s="198"/>
      <c r="O252" s="202"/>
    </row>
    <row r="253" spans="6:15" x14ac:dyDescent="0.25">
      <c r="F253" s="198"/>
      <c r="O253" s="202"/>
    </row>
    <row r="254" spans="6:15" x14ac:dyDescent="0.25">
      <c r="F254" s="198"/>
      <c r="O254" s="202"/>
    </row>
    <row r="255" spans="6:15" x14ac:dyDescent="0.25">
      <c r="F255" s="198"/>
      <c r="O255" s="202"/>
    </row>
    <row r="256" spans="6:15" x14ac:dyDescent="0.25">
      <c r="F256" s="198"/>
      <c r="O256" s="202"/>
    </row>
    <row r="257" spans="6:15" x14ac:dyDescent="0.25">
      <c r="F257" s="198"/>
      <c r="O257" s="202"/>
    </row>
    <row r="258" spans="6:15" x14ac:dyDescent="0.25">
      <c r="F258" s="198"/>
      <c r="O258" s="202"/>
    </row>
    <row r="259" spans="6:15" x14ac:dyDescent="0.25">
      <c r="F259" s="198"/>
      <c r="O259" s="202"/>
    </row>
    <row r="260" spans="6:15" x14ac:dyDescent="0.25">
      <c r="F260" s="198"/>
      <c r="O260" s="202"/>
    </row>
    <row r="261" spans="6:15" x14ac:dyDescent="0.25">
      <c r="F261" s="198"/>
      <c r="O261" s="202"/>
    </row>
    <row r="262" spans="6:15" x14ac:dyDescent="0.25">
      <c r="F262" s="198"/>
      <c r="O262" s="202"/>
    </row>
    <row r="263" spans="6:15" x14ac:dyDescent="0.25">
      <c r="F263" s="198"/>
      <c r="O263" s="202"/>
    </row>
    <row r="264" spans="6:15" x14ac:dyDescent="0.25">
      <c r="F264" s="198"/>
      <c r="O264" s="202"/>
    </row>
    <row r="265" spans="6:15" x14ac:dyDescent="0.25">
      <c r="F265" s="198"/>
      <c r="O265" s="202"/>
    </row>
    <row r="266" spans="6:15" x14ac:dyDescent="0.25">
      <c r="F266" s="198"/>
      <c r="O266" s="202"/>
    </row>
    <row r="267" spans="6:15" x14ac:dyDescent="0.25">
      <c r="F267" s="198"/>
      <c r="O267" s="202"/>
    </row>
    <row r="268" spans="6:15" x14ac:dyDescent="0.25">
      <c r="F268" s="198"/>
      <c r="O268" s="202"/>
    </row>
    <row r="269" spans="6:15" x14ac:dyDescent="0.25">
      <c r="F269" s="198"/>
      <c r="O269" s="202"/>
    </row>
    <row r="270" spans="6:15" x14ac:dyDescent="0.25">
      <c r="F270" s="198"/>
      <c r="O270" s="202"/>
    </row>
    <row r="271" spans="6:15" x14ac:dyDescent="0.25">
      <c r="F271" s="198"/>
      <c r="O271" s="202"/>
    </row>
    <row r="272" spans="6:15" x14ac:dyDescent="0.25">
      <c r="F272" s="198"/>
      <c r="O272" s="202"/>
    </row>
    <row r="273" spans="6:15" x14ac:dyDescent="0.25">
      <c r="F273" s="198"/>
      <c r="O273" s="202"/>
    </row>
    <row r="274" spans="6:15" x14ac:dyDescent="0.25">
      <c r="F274" s="198"/>
      <c r="O274" s="202"/>
    </row>
    <row r="275" spans="6:15" x14ac:dyDescent="0.25">
      <c r="F275" s="198"/>
      <c r="O275" s="202"/>
    </row>
    <row r="276" spans="6:15" x14ac:dyDescent="0.25">
      <c r="F276" s="198"/>
      <c r="O276" s="202"/>
    </row>
    <row r="277" spans="6:15" x14ac:dyDescent="0.25">
      <c r="F277" s="198"/>
      <c r="O277" s="202"/>
    </row>
    <row r="278" spans="6:15" x14ac:dyDescent="0.25">
      <c r="F278" s="198"/>
      <c r="O278" s="202"/>
    </row>
    <row r="279" spans="6:15" x14ac:dyDescent="0.25">
      <c r="F279" s="198"/>
      <c r="O279" s="202"/>
    </row>
    <row r="280" spans="6:15" x14ac:dyDescent="0.25">
      <c r="F280" s="198"/>
      <c r="O280" s="202"/>
    </row>
    <row r="281" spans="6:15" x14ac:dyDescent="0.25">
      <c r="F281" s="198"/>
      <c r="O281" s="202"/>
    </row>
    <row r="282" spans="6:15" x14ac:dyDescent="0.25">
      <c r="F282" s="198"/>
      <c r="O282" s="202"/>
    </row>
    <row r="283" spans="6:15" x14ac:dyDescent="0.25">
      <c r="F283" s="198"/>
      <c r="O283" s="202"/>
    </row>
    <row r="284" spans="6:15" x14ac:dyDescent="0.25">
      <c r="F284" s="198"/>
      <c r="O284" s="202"/>
    </row>
    <row r="285" spans="6:15" x14ac:dyDescent="0.25">
      <c r="F285" s="198"/>
      <c r="O285" s="202"/>
    </row>
    <row r="286" spans="6:15" x14ac:dyDescent="0.25">
      <c r="F286" s="198"/>
      <c r="O286" s="202"/>
    </row>
    <row r="287" spans="6:15" x14ac:dyDescent="0.25">
      <c r="F287" s="198"/>
      <c r="O287" s="202"/>
    </row>
    <row r="288" spans="6:15" x14ac:dyDescent="0.25">
      <c r="F288" s="198"/>
      <c r="O288" s="202"/>
    </row>
    <row r="289" spans="6:15" x14ac:dyDescent="0.25">
      <c r="F289" s="198"/>
      <c r="O289" s="202"/>
    </row>
    <row r="290" spans="6:15" x14ac:dyDescent="0.25">
      <c r="F290" s="198"/>
      <c r="O290" s="202"/>
    </row>
    <row r="291" spans="6:15" x14ac:dyDescent="0.25">
      <c r="F291" s="198"/>
      <c r="O291" s="202"/>
    </row>
    <row r="292" spans="6:15" x14ac:dyDescent="0.25">
      <c r="F292" s="198"/>
      <c r="O292" s="202"/>
    </row>
    <row r="293" spans="6:15" x14ac:dyDescent="0.25">
      <c r="F293" s="198"/>
      <c r="O293" s="202"/>
    </row>
    <row r="294" spans="6:15" x14ac:dyDescent="0.25">
      <c r="F294" s="198"/>
      <c r="O294" s="202"/>
    </row>
    <row r="295" spans="6:15" x14ac:dyDescent="0.25">
      <c r="F295" s="198"/>
      <c r="O295" s="202"/>
    </row>
    <row r="296" spans="6:15" x14ac:dyDescent="0.25">
      <c r="F296" s="198"/>
      <c r="O296" s="202"/>
    </row>
    <row r="297" spans="6:15" x14ac:dyDescent="0.25">
      <c r="F297" s="198"/>
      <c r="O297" s="202"/>
    </row>
    <row r="298" spans="6:15" x14ac:dyDescent="0.25">
      <c r="F298" s="198"/>
      <c r="O298" s="202"/>
    </row>
    <row r="299" spans="6:15" x14ac:dyDescent="0.25">
      <c r="F299" s="198"/>
      <c r="O299" s="202"/>
    </row>
    <row r="300" spans="6:15" x14ac:dyDescent="0.25">
      <c r="F300" s="198"/>
      <c r="O300" s="202"/>
    </row>
    <row r="301" spans="6:15" x14ac:dyDescent="0.25">
      <c r="F301" s="198"/>
      <c r="O301" s="202"/>
    </row>
    <row r="302" spans="6:15" x14ac:dyDescent="0.25">
      <c r="F302" s="198"/>
      <c r="O302" s="202"/>
    </row>
    <row r="303" spans="6:15" x14ac:dyDescent="0.25">
      <c r="F303" s="198"/>
      <c r="O303" s="202"/>
    </row>
    <row r="304" spans="6:15" x14ac:dyDescent="0.25">
      <c r="F304" s="198"/>
      <c r="O304" s="202"/>
    </row>
    <row r="305" spans="6:15" x14ac:dyDescent="0.25">
      <c r="F305" s="198"/>
      <c r="O305" s="202"/>
    </row>
    <row r="306" spans="6:15" x14ac:dyDescent="0.25">
      <c r="F306" s="198"/>
      <c r="O306" s="202"/>
    </row>
    <row r="307" spans="6:15" x14ac:dyDescent="0.25">
      <c r="F307" s="198"/>
      <c r="O307" s="202"/>
    </row>
    <row r="308" spans="6:15" x14ac:dyDescent="0.25">
      <c r="F308" s="198"/>
      <c r="O308" s="202"/>
    </row>
    <row r="309" spans="6:15" x14ac:dyDescent="0.25">
      <c r="F309" s="198"/>
      <c r="O309" s="202"/>
    </row>
    <row r="310" spans="6:15" x14ac:dyDescent="0.25">
      <c r="F310" s="198"/>
      <c r="O310" s="202"/>
    </row>
    <row r="311" spans="6:15" x14ac:dyDescent="0.25">
      <c r="F311" s="198"/>
      <c r="O311" s="202"/>
    </row>
    <row r="312" spans="6:15" x14ac:dyDescent="0.25">
      <c r="F312" s="198"/>
      <c r="O312" s="202"/>
    </row>
    <row r="313" spans="6:15" x14ac:dyDescent="0.25">
      <c r="F313" s="198"/>
      <c r="O313" s="202"/>
    </row>
    <row r="314" spans="6:15" x14ac:dyDescent="0.25">
      <c r="F314" s="198"/>
      <c r="O314" s="202"/>
    </row>
    <row r="315" spans="6:15" x14ac:dyDescent="0.25">
      <c r="F315" s="198"/>
      <c r="O315" s="202"/>
    </row>
    <row r="316" spans="6:15" x14ac:dyDescent="0.25">
      <c r="F316" s="198"/>
      <c r="O316" s="202"/>
    </row>
    <row r="317" spans="6:15" x14ac:dyDescent="0.25">
      <c r="F317" s="198"/>
      <c r="O317" s="202"/>
    </row>
    <row r="318" spans="6:15" x14ac:dyDescent="0.25">
      <c r="F318" s="198"/>
      <c r="O318" s="202"/>
    </row>
    <row r="319" spans="6:15" x14ac:dyDescent="0.25">
      <c r="F319" s="198"/>
      <c r="O319" s="202"/>
    </row>
    <row r="320" spans="6:15" x14ac:dyDescent="0.25">
      <c r="F320" s="198"/>
      <c r="O320" s="202"/>
    </row>
    <row r="321" spans="6:15" x14ac:dyDescent="0.25">
      <c r="F321" s="198"/>
      <c r="O321" s="202"/>
    </row>
    <row r="322" spans="6:15" x14ac:dyDescent="0.25">
      <c r="F322" s="198"/>
      <c r="O322" s="202"/>
    </row>
    <row r="323" spans="6:15" x14ac:dyDescent="0.25">
      <c r="F323" s="198"/>
      <c r="O323" s="202"/>
    </row>
    <row r="324" spans="6:15" x14ac:dyDescent="0.25">
      <c r="F324" s="198"/>
      <c r="O324" s="202"/>
    </row>
    <row r="325" spans="6:15" x14ac:dyDescent="0.25">
      <c r="F325" s="198"/>
      <c r="O325" s="202"/>
    </row>
    <row r="326" spans="6:15" x14ac:dyDescent="0.25">
      <c r="F326" s="198"/>
      <c r="O326" s="202"/>
    </row>
    <row r="327" spans="6:15" x14ac:dyDescent="0.25">
      <c r="F327" s="198"/>
      <c r="O327" s="202"/>
    </row>
    <row r="328" spans="6:15" x14ac:dyDescent="0.25">
      <c r="F328" s="198"/>
      <c r="O328" s="202"/>
    </row>
    <row r="329" spans="6:15" x14ac:dyDescent="0.25">
      <c r="F329" s="198"/>
      <c r="O329" s="202"/>
    </row>
    <row r="330" spans="6:15" x14ac:dyDescent="0.25">
      <c r="F330" s="198"/>
      <c r="O330" s="202"/>
    </row>
    <row r="331" spans="6:15" x14ac:dyDescent="0.25">
      <c r="F331" s="198"/>
      <c r="O331" s="202"/>
    </row>
    <row r="332" spans="6:15" x14ac:dyDescent="0.25">
      <c r="F332" s="198"/>
      <c r="O332" s="202"/>
    </row>
    <row r="333" spans="6:15" x14ac:dyDescent="0.25">
      <c r="F333" s="198"/>
      <c r="O333" s="202"/>
    </row>
    <row r="334" spans="6:15" x14ac:dyDescent="0.25">
      <c r="F334" s="198"/>
      <c r="O334" s="202"/>
    </row>
    <row r="335" spans="6:15" x14ac:dyDescent="0.25">
      <c r="F335" s="198"/>
      <c r="O335" s="202"/>
    </row>
    <row r="336" spans="6:15" x14ac:dyDescent="0.25">
      <c r="F336" s="198"/>
      <c r="O336" s="202"/>
    </row>
    <row r="337" spans="6:15" x14ac:dyDescent="0.25">
      <c r="F337" s="198"/>
      <c r="O337" s="202"/>
    </row>
    <row r="338" spans="6:15" x14ac:dyDescent="0.25">
      <c r="F338" s="198"/>
      <c r="O338" s="202"/>
    </row>
    <row r="339" spans="6:15" x14ac:dyDescent="0.25">
      <c r="F339" s="198"/>
      <c r="O339" s="202"/>
    </row>
    <row r="340" spans="6:15" x14ac:dyDescent="0.25">
      <c r="F340" s="198"/>
      <c r="O340" s="202"/>
    </row>
    <row r="341" spans="6:15" x14ac:dyDescent="0.25">
      <c r="F341" s="198"/>
      <c r="O341" s="202"/>
    </row>
    <row r="342" spans="6:15" x14ac:dyDescent="0.25">
      <c r="F342" s="198"/>
      <c r="O342" s="202"/>
    </row>
    <row r="343" spans="6:15" x14ac:dyDescent="0.25">
      <c r="F343" s="198"/>
      <c r="O343" s="202"/>
    </row>
    <row r="344" spans="6:15" x14ac:dyDescent="0.25">
      <c r="F344" s="198"/>
      <c r="O344" s="202"/>
    </row>
    <row r="345" spans="6:15" x14ac:dyDescent="0.25">
      <c r="F345" s="198"/>
      <c r="O345" s="202"/>
    </row>
    <row r="346" spans="6:15" x14ac:dyDescent="0.25">
      <c r="F346" s="198"/>
      <c r="O346" s="202"/>
    </row>
  </sheetData>
  <phoneticPr fontId="6" type="noConversion"/>
  <pageMargins left="0.75" right="0.75" top="0.5" bottom="0.5" header="0.5" footer="0.5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17"/>
  </sheetPr>
  <dimension ref="A1:O70"/>
  <sheetViews>
    <sheetView zoomScale="90" zoomScaleNormal="90" workbookViewId="0">
      <pane ySplit="6" topLeftCell="A52" activePane="bottomLeft" state="frozen"/>
      <selection pane="bottomLeft" activeCell="K64" sqref="K64:K65"/>
    </sheetView>
  </sheetViews>
  <sheetFormatPr defaultRowHeight="13.2" x14ac:dyDescent="0.25"/>
  <cols>
    <col min="1" max="2" width="15.77734375" customWidth="1"/>
    <col min="3" max="3" width="8.21875" customWidth="1"/>
    <col min="4" max="4" width="7.21875" bestFit="1" customWidth="1"/>
    <col min="5" max="10" width="12.77734375" customWidth="1"/>
    <col min="11" max="11" width="12.77734375" style="258" customWidth="1"/>
    <col min="12" max="12" width="8.44140625" style="9" hidden="1" customWidth="1"/>
    <col min="13" max="13" width="17.5546875" style="440" customWidth="1"/>
    <col min="14" max="14" width="5.6640625" bestFit="1" customWidth="1"/>
    <col min="15" max="15" width="7.6640625" bestFit="1" customWidth="1"/>
    <col min="16" max="17" width="9.109375" customWidth="1"/>
    <col min="18" max="18" width="10.5546875" bestFit="1" customWidth="1"/>
    <col min="19" max="25" width="10.109375" bestFit="1" customWidth="1"/>
  </cols>
  <sheetData>
    <row r="1" spans="1:15" s="4" customFormat="1" ht="18" thickBot="1" x14ac:dyDescent="0.35">
      <c r="A1" s="342" t="str">
        <f>'Athletes Roster'!$A$1</f>
        <v>The 2019 California TEAM Championship</v>
      </c>
      <c r="B1" s="17"/>
      <c r="C1" s="17"/>
      <c r="D1" s="17"/>
      <c r="E1" s="17"/>
      <c r="F1" s="17"/>
      <c r="G1" s="15"/>
      <c r="H1" s="15"/>
      <c r="I1" s="15"/>
      <c r="J1" s="15"/>
      <c r="K1" s="387"/>
      <c r="L1" s="20"/>
      <c r="M1" s="439"/>
      <c r="N1" s="6"/>
    </row>
    <row r="2" spans="1:15" s="4" customFormat="1" ht="45.6" thickBot="1" x14ac:dyDescent="0.3">
      <c r="A2" s="52" t="s">
        <v>33</v>
      </c>
      <c r="B2" s="53" t="s">
        <v>45</v>
      </c>
      <c r="C2" s="54"/>
      <c r="D2" s="55"/>
      <c r="E2" s="461" t="s">
        <v>7</v>
      </c>
      <c r="F2" s="462" t="s">
        <v>8</v>
      </c>
      <c r="G2" s="462" t="s">
        <v>72</v>
      </c>
      <c r="H2" s="297" t="s">
        <v>70</v>
      </c>
      <c r="I2" s="297" t="s">
        <v>71</v>
      </c>
      <c r="J2" s="297" t="s">
        <v>10</v>
      </c>
      <c r="K2" s="298" t="s">
        <v>11</v>
      </c>
      <c r="L2" s="20"/>
      <c r="M2" s="439"/>
      <c r="N2" s="6"/>
    </row>
    <row r="3" spans="1:15" s="4" customFormat="1" ht="13.8" thickBot="1" x14ac:dyDescent="0.3">
      <c r="A3" s="56" t="s">
        <v>34</v>
      </c>
      <c r="B3" s="57"/>
      <c r="C3" s="57"/>
      <c r="D3" s="158"/>
      <c r="E3" s="463" t="s">
        <v>27</v>
      </c>
      <c r="F3" s="464" t="s">
        <v>58</v>
      </c>
      <c r="G3" s="464" t="s">
        <v>28</v>
      </c>
      <c r="H3" s="313" t="s">
        <v>21</v>
      </c>
      <c r="I3" s="313" t="s">
        <v>123</v>
      </c>
      <c r="J3" s="313" t="s">
        <v>124</v>
      </c>
      <c r="K3" s="314" t="s">
        <v>91</v>
      </c>
      <c r="L3" s="20"/>
      <c r="M3" s="439"/>
      <c r="N3" s="21"/>
      <c r="O3" s="21"/>
    </row>
    <row r="4" spans="1:15" ht="13.8" thickBot="1" x14ac:dyDescent="0.3">
      <c r="A4" s="58" t="s">
        <v>35</v>
      </c>
      <c r="B4" s="59"/>
      <c r="C4" s="59"/>
      <c r="D4" s="159"/>
      <c r="E4" s="465" t="s">
        <v>27</v>
      </c>
      <c r="F4" s="466" t="s">
        <v>32</v>
      </c>
      <c r="G4" s="466" t="s">
        <v>92</v>
      </c>
      <c r="H4" s="315" t="s">
        <v>93</v>
      </c>
      <c r="I4" s="315" t="s">
        <v>95</v>
      </c>
      <c r="J4" s="315" t="s">
        <v>94</v>
      </c>
      <c r="K4" s="315" t="s">
        <v>29</v>
      </c>
    </row>
    <row r="5" spans="1:15" ht="13.8" thickBot="1" x14ac:dyDescent="0.3">
      <c r="A5" s="60" t="s">
        <v>36</v>
      </c>
      <c r="B5" s="61"/>
      <c r="C5" s="61"/>
      <c r="D5" s="160"/>
      <c r="E5" s="465" t="s">
        <v>30</v>
      </c>
      <c r="F5" s="466" t="s">
        <v>31</v>
      </c>
      <c r="G5" s="466" t="s">
        <v>96</v>
      </c>
      <c r="H5" s="315" t="s">
        <v>97</v>
      </c>
      <c r="I5" s="315" t="s">
        <v>98</v>
      </c>
      <c r="J5" s="315" t="s">
        <v>32</v>
      </c>
      <c r="K5" s="315" t="s">
        <v>85</v>
      </c>
    </row>
    <row r="6" spans="1:15" ht="13.8" thickBot="1" x14ac:dyDescent="0.3">
      <c r="A6" s="16"/>
      <c r="B6" s="1"/>
      <c r="C6" s="1"/>
      <c r="D6" s="1"/>
      <c r="E6" s="467"/>
      <c r="F6" s="467"/>
      <c r="G6" s="468"/>
      <c r="H6" s="25"/>
      <c r="I6" s="45" t="s">
        <v>23</v>
      </c>
      <c r="J6" s="45" t="s">
        <v>2</v>
      </c>
      <c r="K6" s="388" t="s">
        <v>1</v>
      </c>
      <c r="L6" s="386" t="s">
        <v>56</v>
      </c>
    </row>
    <row r="7" spans="1:15" ht="17.399999999999999" x14ac:dyDescent="0.3">
      <c r="A7" s="167" t="str">
        <f>'Carry Relay'!A7</f>
        <v>Bear One</v>
      </c>
      <c r="B7" s="208"/>
      <c r="C7" s="209"/>
      <c r="D7" s="208"/>
      <c r="E7" s="457"/>
      <c r="F7" s="457"/>
      <c r="G7" s="452"/>
      <c r="H7" s="210"/>
      <c r="I7" s="250">
        <v>33</v>
      </c>
      <c r="J7" s="255"/>
      <c r="K7" s="211">
        <v>3</v>
      </c>
      <c r="L7" s="256"/>
      <c r="M7" s="11" t="str">
        <f>'Athletes Roster'!N3</f>
        <v>Overhead Medley</v>
      </c>
    </row>
    <row r="8" spans="1:15" ht="14.4" x14ac:dyDescent="0.3">
      <c r="A8" s="138" t="str">
        <f>'Carry Relay'!A8</f>
        <v xml:space="preserve">Nadia </v>
      </c>
      <c r="B8" s="95" t="str">
        <f>'Carry Relay'!B8</f>
        <v>Stowers</v>
      </c>
      <c r="C8" s="1" t="str">
        <f>'Carry Relay'!C8</f>
        <v>f</v>
      </c>
      <c r="D8" s="133">
        <f>'Carry Relay'!D8</f>
        <v>169.9</v>
      </c>
      <c r="E8" s="453"/>
      <c r="F8" s="458" t="s">
        <v>171</v>
      </c>
      <c r="G8" s="454"/>
      <c r="H8" s="214"/>
      <c r="I8" s="214">
        <v>15</v>
      </c>
      <c r="J8" s="214"/>
      <c r="K8" s="215"/>
      <c r="L8" s="256"/>
      <c r="M8" s="11" t="str">
        <f>'Athletes Roster'!N4</f>
        <v>DB</v>
      </c>
    </row>
    <row r="9" spans="1:15" x14ac:dyDescent="0.25">
      <c r="A9" s="139" t="str">
        <f>'Carry Relay'!A9</f>
        <v>Dylan</v>
      </c>
      <c r="B9" s="97" t="str">
        <f>'Carry Relay'!B9</f>
        <v>Bartz</v>
      </c>
      <c r="C9" s="1" t="str">
        <f>'Carry Relay'!C9</f>
        <v>m</v>
      </c>
      <c r="D9" s="133">
        <f>'Carry Relay'!D9</f>
        <v>296.39999999999998</v>
      </c>
      <c r="E9" s="453"/>
      <c r="F9" s="453"/>
      <c r="G9" s="454"/>
      <c r="H9" s="214"/>
      <c r="I9" s="214">
        <v>9</v>
      </c>
      <c r="J9" s="214"/>
      <c r="K9" s="253" t="s">
        <v>2</v>
      </c>
      <c r="L9" s="256"/>
      <c r="M9" s="11" t="str">
        <f>'Athletes Roster'!N5</f>
        <v>Axle</v>
      </c>
    </row>
    <row r="10" spans="1:15" ht="13.8" thickBot="1" x14ac:dyDescent="0.3">
      <c r="A10" s="170" t="str">
        <f>'Carry Relay'!A10</f>
        <v>Cassandra</v>
      </c>
      <c r="B10" s="171" t="str">
        <f>'Carry Relay'!B10</f>
        <v>Moore</v>
      </c>
      <c r="C10" s="26" t="str">
        <f>'Carry Relay'!C10</f>
        <v>f</v>
      </c>
      <c r="D10" s="164">
        <f>'Carry Relay'!D10</f>
        <v>176</v>
      </c>
      <c r="E10" s="455"/>
      <c r="F10" s="475" t="s">
        <v>172</v>
      </c>
      <c r="G10" s="456"/>
      <c r="H10" s="220"/>
      <c r="I10" s="220">
        <v>9</v>
      </c>
      <c r="J10" s="220"/>
      <c r="K10" s="221"/>
      <c r="L10" s="256"/>
      <c r="M10" s="11" t="str">
        <f>'Athletes Roster'!N6</f>
        <v>Log</v>
      </c>
    </row>
    <row r="11" spans="1:15" ht="17.399999999999999" x14ac:dyDescent="0.3">
      <c r="A11" s="167" t="str">
        <f>'Carry Relay'!A11</f>
        <v>Hollywood Haulers</v>
      </c>
      <c r="B11" s="208"/>
      <c r="C11" s="209"/>
      <c r="D11" s="208"/>
      <c r="E11" s="457"/>
      <c r="F11" s="457"/>
      <c r="G11" s="452"/>
      <c r="H11" s="210"/>
      <c r="I11" s="250">
        <v>18</v>
      </c>
      <c r="J11" s="255"/>
      <c r="K11" s="211">
        <v>11</v>
      </c>
      <c r="L11" s="256"/>
      <c r="M11" s="11" t="str">
        <f>'Athletes Roster'!N7</f>
        <v>Overhead Medley</v>
      </c>
    </row>
    <row r="12" spans="1:15" x14ac:dyDescent="0.25">
      <c r="A12" s="142" t="str">
        <f>'Carry Relay'!A12</f>
        <v>Will</v>
      </c>
      <c r="B12" s="103" t="str">
        <f>'Carry Relay'!B12</f>
        <v>Guiliani</v>
      </c>
      <c r="C12" s="1" t="str">
        <f>'Carry Relay'!C12</f>
        <v>m</v>
      </c>
      <c r="D12" s="133">
        <f>'Carry Relay'!D12</f>
        <v>173.5</v>
      </c>
      <c r="E12" s="453"/>
      <c r="F12" s="453"/>
      <c r="G12" s="454"/>
      <c r="H12" s="252" t="s">
        <v>138</v>
      </c>
      <c r="I12" s="214">
        <v>4</v>
      </c>
      <c r="J12" s="214"/>
      <c r="K12" s="215"/>
      <c r="L12" s="256"/>
      <c r="M12" s="11" t="str">
        <f>'Athletes Roster'!N8</f>
        <v>Axle</v>
      </c>
    </row>
    <row r="13" spans="1:15" x14ac:dyDescent="0.25">
      <c r="A13" s="139" t="str">
        <f>'Carry Relay'!A13</f>
        <v>Julia</v>
      </c>
      <c r="B13" s="97" t="str">
        <f>'Carry Relay'!B13</f>
        <v>Williams</v>
      </c>
      <c r="C13" s="1" t="str">
        <f>'Carry Relay'!C13</f>
        <v>f</v>
      </c>
      <c r="D13" s="133">
        <f>'Carry Relay'!D13</f>
        <v>132.9</v>
      </c>
      <c r="E13" s="458" t="s">
        <v>173</v>
      </c>
      <c r="F13" s="453"/>
      <c r="G13" s="454"/>
      <c r="H13" s="214"/>
      <c r="I13" s="214">
        <v>14</v>
      </c>
      <c r="J13" s="214"/>
      <c r="K13" s="215"/>
      <c r="L13" s="256"/>
      <c r="M13" s="11" t="str">
        <f>'Athletes Roster'!N9</f>
        <v>DB</v>
      </c>
    </row>
    <row r="14" spans="1:15" ht="13.8" thickBot="1" x14ac:dyDescent="0.3">
      <c r="A14" s="165" t="str">
        <f>'Carry Relay'!A14</f>
        <v>Josue</v>
      </c>
      <c r="B14" s="166" t="str">
        <f>'Carry Relay'!B14</f>
        <v>Cardenas</v>
      </c>
      <c r="C14" s="26" t="str">
        <f>'Carry Relay'!C14</f>
        <v>m</v>
      </c>
      <c r="D14" s="164">
        <f>'Carry Relay'!D14</f>
        <v>330</v>
      </c>
      <c r="E14" s="455"/>
      <c r="F14" s="455"/>
      <c r="G14" s="456"/>
      <c r="H14" s="220"/>
      <c r="I14" s="220">
        <v>0</v>
      </c>
      <c r="J14" s="220"/>
      <c r="K14" s="448" t="s">
        <v>2</v>
      </c>
      <c r="L14" s="256"/>
      <c r="M14" s="11" t="str">
        <f>'Athletes Roster'!N10</f>
        <v>Log</v>
      </c>
    </row>
    <row r="15" spans="1:15" ht="17.399999999999999" x14ac:dyDescent="0.3">
      <c r="A15" s="167" t="str">
        <f>'Carry Relay'!A15</f>
        <v>Donkey Kong Country</v>
      </c>
      <c r="B15" s="208"/>
      <c r="C15" s="209"/>
      <c r="D15" s="208"/>
      <c r="E15" s="457"/>
      <c r="F15" s="457"/>
      <c r="G15" s="452"/>
      <c r="H15" s="210"/>
      <c r="I15" s="250">
        <v>20</v>
      </c>
      <c r="J15" s="255"/>
      <c r="K15" s="211">
        <v>8</v>
      </c>
      <c r="L15" s="256"/>
      <c r="M15" s="11" t="str">
        <f>'Athletes Roster'!N11</f>
        <v>Overhead Medley</v>
      </c>
    </row>
    <row r="16" spans="1:15" x14ac:dyDescent="0.25">
      <c r="A16" s="142" t="str">
        <f>'Carry Relay'!A16</f>
        <v>Morgan</v>
      </c>
      <c r="B16" s="103" t="str">
        <f>'Carry Relay'!B16</f>
        <v>Hill</v>
      </c>
      <c r="C16" s="1" t="str">
        <f>'Carry Relay'!C16</f>
        <v>m</v>
      </c>
      <c r="D16" s="133">
        <f>'Carry Relay'!D16</f>
        <v>440</v>
      </c>
      <c r="E16" s="453"/>
      <c r="F16" s="453"/>
      <c r="G16" s="454"/>
      <c r="H16" s="214"/>
      <c r="I16" s="214">
        <v>6</v>
      </c>
      <c r="J16" s="214"/>
      <c r="K16" s="253" t="s">
        <v>2</v>
      </c>
      <c r="L16" s="256"/>
      <c r="M16" s="11" t="str">
        <f>'Athletes Roster'!N12</f>
        <v>Axle</v>
      </c>
    </row>
    <row r="17" spans="1:13" x14ac:dyDescent="0.25">
      <c r="A17" s="139" t="str">
        <f>'Carry Relay'!A17</f>
        <v>Jessica</v>
      </c>
      <c r="B17" s="97" t="str">
        <f>'Carry Relay'!B17</f>
        <v>Gaona</v>
      </c>
      <c r="C17" s="1" t="str">
        <f>'Carry Relay'!C17</f>
        <v>f</v>
      </c>
      <c r="D17" s="133">
        <f>'Carry Relay'!D17</f>
        <v>125</v>
      </c>
      <c r="E17" s="458" t="s">
        <v>130</v>
      </c>
      <c r="F17" s="453"/>
      <c r="G17" s="454"/>
      <c r="H17" s="214"/>
      <c r="I17" s="214">
        <v>9</v>
      </c>
      <c r="J17" s="214"/>
      <c r="K17" s="215"/>
      <c r="L17" s="256"/>
      <c r="M17" s="11" t="str">
        <f>'Athletes Roster'!N13</f>
        <v>DB</v>
      </c>
    </row>
    <row r="18" spans="1:13" ht="13.8" thickBot="1" x14ac:dyDescent="0.3">
      <c r="A18" s="165" t="str">
        <f>'Carry Relay'!A18</f>
        <v>Amy</v>
      </c>
      <c r="B18" s="166" t="str">
        <f>'Carry Relay'!B18</f>
        <v>Swatz</v>
      </c>
      <c r="C18" s="26" t="str">
        <f>'Carry Relay'!C18</f>
        <v>m</v>
      </c>
      <c r="D18" s="164">
        <f>'Carry Relay'!D18</f>
        <v>243.3</v>
      </c>
      <c r="E18" s="455"/>
      <c r="F18" s="455"/>
      <c r="G18" s="459" t="s">
        <v>174</v>
      </c>
      <c r="H18" s="220"/>
      <c r="I18" s="220">
        <v>5</v>
      </c>
      <c r="J18" s="220"/>
      <c r="K18" s="221"/>
      <c r="L18" s="256"/>
      <c r="M18" s="11" t="str">
        <f>'Athletes Roster'!N14</f>
        <v>Log</v>
      </c>
    </row>
    <row r="19" spans="1:13" ht="18" x14ac:dyDescent="0.35">
      <c r="A19" s="163" t="str">
        <f>'Carry Relay'!A19</f>
        <v>Power Cosmic</v>
      </c>
      <c r="B19" s="208"/>
      <c r="C19" s="209"/>
      <c r="D19" s="208"/>
      <c r="E19" s="457"/>
      <c r="F19" s="457"/>
      <c r="G19" s="452"/>
      <c r="H19" s="210"/>
      <c r="I19" s="255">
        <v>22</v>
      </c>
      <c r="J19" s="255"/>
      <c r="K19" s="211">
        <v>5</v>
      </c>
      <c r="L19" s="256"/>
      <c r="M19" s="11" t="str">
        <f>'Athletes Roster'!N15</f>
        <v xml:space="preserve">s            </v>
      </c>
    </row>
    <row r="20" spans="1:13" ht="14.4" x14ac:dyDescent="0.3">
      <c r="A20" s="141" t="str">
        <f>'Carry Relay'!A20</f>
        <v>Savanna</v>
      </c>
      <c r="B20" s="100" t="str">
        <f>'Carry Relay'!B20</f>
        <v>Jason</v>
      </c>
      <c r="C20" s="1" t="str">
        <f>'Carry Relay'!C20</f>
        <v>f</v>
      </c>
      <c r="D20" s="144">
        <f>'Carry Relay'!D20</f>
        <v>161.5</v>
      </c>
      <c r="E20" s="453"/>
      <c r="F20" s="458" t="s">
        <v>126</v>
      </c>
      <c r="G20" s="454"/>
      <c r="H20" s="214"/>
      <c r="I20" s="214">
        <v>6</v>
      </c>
      <c r="J20" s="214"/>
      <c r="K20" s="215"/>
      <c r="L20" s="256"/>
      <c r="M20" s="11" t="str">
        <f>'Athletes Roster'!N16</f>
        <v>Axle</v>
      </c>
    </row>
    <row r="21" spans="1:13" x14ac:dyDescent="0.25">
      <c r="A21" s="139" t="str">
        <f>'Carry Relay'!A21</f>
        <v>Bryce</v>
      </c>
      <c r="B21" s="97" t="str">
        <f>'Carry Relay'!B21</f>
        <v>Kasin</v>
      </c>
      <c r="C21" s="1" t="str">
        <f>'Carry Relay'!C21</f>
        <v>m</v>
      </c>
      <c r="D21" s="133">
        <f>'Carry Relay'!D21</f>
        <v>229.1</v>
      </c>
      <c r="E21" s="453"/>
      <c r="F21" s="453"/>
      <c r="G21" s="454"/>
      <c r="H21" s="214"/>
      <c r="I21" s="214">
        <v>6</v>
      </c>
      <c r="J21" s="252" t="s">
        <v>125</v>
      </c>
      <c r="K21" s="215"/>
      <c r="L21" s="256"/>
      <c r="M21" s="11" t="str">
        <f>'Athletes Roster'!N17</f>
        <v>Log</v>
      </c>
    </row>
    <row r="22" spans="1:13" ht="13.8" thickBot="1" x14ac:dyDescent="0.3">
      <c r="A22" s="165" t="str">
        <f>'Carry Relay'!A22</f>
        <v>Lee</v>
      </c>
      <c r="B22" s="166" t="str">
        <f>'Carry Relay'!B22</f>
        <v>Martin</v>
      </c>
      <c r="C22" s="26" t="str">
        <f>'Carry Relay'!C22</f>
        <v>m</v>
      </c>
      <c r="D22" s="164">
        <f>'Carry Relay'!D22</f>
        <v>241.4</v>
      </c>
      <c r="E22" s="455"/>
      <c r="F22" s="455"/>
      <c r="G22" s="456"/>
      <c r="H22" s="220"/>
      <c r="I22" s="220">
        <v>10</v>
      </c>
      <c r="J22" s="220"/>
      <c r="K22" s="448" t="s">
        <v>2</v>
      </c>
      <c r="L22" s="256"/>
      <c r="M22" s="11" t="str">
        <f>'Athletes Roster'!N18</f>
        <v>DB</v>
      </c>
    </row>
    <row r="23" spans="1:13" ht="18.600000000000001" thickBot="1" x14ac:dyDescent="0.4">
      <c r="A23" s="163" t="str">
        <f>'Carry Relay'!A23</f>
        <v>TEAM: Aggressively Average</v>
      </c>
      <c r="B23" s="208"/>
      <c r="C23" s="209"/>
      <c r="D23" s="208"/>
      <c r="E23" s="453"/>
      <c r="F23" s="453"/>
      <c r="G23" s="454"/>
      <c r="H23" s="214"/>
      <c r="I23" s="250">
        <v>7</v>
      </c>
      <c r="J23" s="255"/>
      <c r="K23" s="237">
        <v>16</v>
      </c>
      <c r="L23" s="256"/>
      <c r="M23" s="303" t="str">
        <f>'Athletes Roster'!N19</f>
        <v>Overhead Medley</v>
      </c>
    </row>
    <row r="24" spans="1:13" x14ac:dyDescent="0.25">
      <c r="A24" s="139" t="str">
        <f>'Carry Relay'!A24</f>
        <v>Heather</v>
      </c>
      <c r="B24" s="97" t="str">
        <f>'Carry Relay'!B24</f>
        <v>Webster</v>
      </c>
      <c r="C24" s="1" t="str">
        <f>'Carry Relay'!C24</f>
        <v>f</v>
      </c>
      <c r="D24" s="133">
        <f>'Carry Relay'!D24</f>
        <v>241.9</v>
      </c>
      <c r="E24" s="453"/>
      <c r="F24" s="453"/>
      <c r="G24" s="460" t="s">
        <v>174</v>
      </c>
      <c r="H24" s="214"/>
      <c r="I24" s="214">
        <v>5</v>
      </c>
      <c r="J24" s="252"/>
      <c r="K24" s="215"/>
      <c r="L24" s="256"/>
      <c r="M24" s="11" t="str">
        <f>'Athletes Roster'!N20</f>
        <v>Log</v>
      </c>
    </row>
    <row r="25" spans="1:13" x14ac:dyDescent="0.25">
      <c r="A25" s="248" t="str">
        <f>'Carry Relay'!A25</f>
        <v>Tyler</v>
      </c>
      <c r="B25" s="102" t="str">
        <f>'Carry Relay'!B25</f>
        <v>Riggs</v>
      </c>
      <c r="C25" s="1" t="str">
        <f>'Carry Relay'!C25</f>
        <v>m</v>
      </c>
      <c r="D25" s="133">
        <f>'Carry Relay'!D25</f>
        <v>235</v>
      </c>
      <c r="E25" s="453"/>
      <c r="F25" s="458"/>
      <c r="G25" s="454"/>
      <c r="H25" s="214"/>
      <c r="I25" s="214">
        <v>2</v>
      </c>
      <c r="J25" s="214"/>
      <c r="K25" s="253" t="s">
        <v>2</v>
      </c>
      <c r="L25" s="256"/>
      <c r="M25" s="11" t="str">
        <f>'Athletes Roster'!N21</f>
        <v>Axle</v>
      </c>
    </row>
    <row r="26" spans="1:13" ht="13.8" thickBot="1" x14ac:dyDescent="0.3">
      <c r="A26" s="249" t="str">
        <f>'Carry Relay'!A26</f>
        <v>Valerie</v>
      </c>
      <c r="B26" s="180" t="str">
        <f>'Carry Relay'!B26</f>
        <v>Valencia</v>
      </c>
      <c r="C26" s="26" t="str">
        <f>'Carry Relay'!C26</f>
        <v>f</v>
      </c>
      <c r="D26" s="164">
        <f>'Carry Relay'!D26</f>
        <v>148.69999999999999</v>
      </c>
      <c r="E26" s="453"/>
      <c r="F26" s="458" t="s">
        <v>171</v>
      </c>
      <c r="G26" s="454"/>
      <c r="H26" s="214"/>
      <c r="I26" s="252">
        <v>0</v>
      </c>
      <c r="J26" s="214"/>
      <c r="K26" s="215"/>
      <c r="L26" s="256"/>
      <c r="M26" s="11" t="str">
        <f>'Athletes Roster'!N22</f>
        <v>DB</v>
      </c>
    </row>
    <row r="27" spans="1:13" ht="18" thickBot="1" x14ac:dyDescent="0.35">
      <c r="A27" s="167" t="str">
        <f>'Carry Relay'!A27</f>
        <v>Mortal Wombats</v>
      </c>
      <c r="B27" s="208"/>
      <c r="C27" s="209"/>
      <c r="D27" s="208"/>
      <c r="E27" s="457"/>
      <c r="F27" s="457"/>
      <c r="G27" s="452"/>
      <c r="H27" s="210"/>
      <c r="I27" s="250">
        <v>28</v>
      </c>
      <c r="J27" s="255"/>
      <c r="K27" s="211">
        <v>4</v>
      </c>
      <c r="L27" s="256"/>
      <c r="M27" s="303" t="str">
        <f>'Athletes Roster'!N23</f>
        <v>Overhead Medley</v>
      </c>
    </row>
    <row r="28" spans="1:13" x14ac:dyDescent="0.25">
      <c r="A28" s="148" t="str">
        <f>'Carry Relay'!A28</f>
        <v xml:space="preserve">Chip </v>
      </c>
      <c r="B28" s="112" t="str">
        <f>'Carry Relay'!B28</f>
        <v>Conrad</v>
      </c>
      <c r="C28" s="1" t="str">
        <f>'Carry Relay'!C28</f>
        <v>m</v>
      </c>
      <c r="D28" s="133">
        <f>'Carry Relay'!D28</f>
        <v>171.6</v>
      </c>
      <c r="E28" s="453"/>
      <c r="F28" s="453"/>
      <c r="G28" s="454"/>
      <c r="H28" s="252" t="s">
        <v>132</v>
      </c>
      <c r="I28" s="214">
        <v>15</v>
      </c>
      <c r="J28" s="214"/>
      <c r="K28" s="215"/>
      <c r="L28" s="256"/>
      <c r="M28" s="11" t="str">
        <f>'Athletes Roster'!N24</f>
        <v>DB</v>
      </c>
    </row>
    <row r="29" spans="1:13" ht="15" x14ac:dyDescent="0.25">
      <c r="A29" s="131" t="str">
        <f>'Carry Relay'!A29</f>
        <v>Lindsay</v>
      </c>
      <c r="B29" s="50" t="str">
        <f>'Carry Relay'!B29</f>
        <v>Hall</v>
      </c>
      <c r="C29" s="1" t="str">
        <f>'Carry Relay'!C29</f>
        <v>f</v>
      </c>
      <c r="D29" s="133">
        <f>'Carry Relay'!D29</f>
        <v>251.2</v>
      </c>
      <c r="E29" s="453"/>
      <c r="F29" s="453"/>
      <c r="G29" s="460" t="s">
        <v>175</v>
      </c>
      <c r="H29" s="214"/>
      <c r="I29" s="214">
        <v>10</v>
      </c>
      <c r="J29" s="214"/>
      <c r="K29" s="215"/>
      <c r="L29" s="256"/>
      <c r="M29" s="11" t="str">
        <f>'Athletes Roster'!N25</f>
        <v>Axle</v>
      </c>
    </row>
    <row r="30" spans="1:13" ht="13.8" thickBot="1" x14ac:dyDescent="0.3">
      <c r="A30" s="173" t="str">
        <f>'Carry Relay'!A30</f>
        <v>David</v>
      </c>
      <c r="B30" s="174" t="str">
        <f>'Carry Relay'!B30</f>
        <v>Harrison</v>
      </c>
      <c r="C30" s="26" t="str">
        <f>'Carry Relay'!C30</f>
        <v>m</v>
      </c>
      <c r="D30" s="164">
        <f>'Carry Relay'!D30</f>
        <v>189.6</v>
      </c>
      <c r="E30" s="455"/>
      <c r="F30" s="455"/>
      <c r="G30" s="456"/>
      <c r="H30" s="220"/>
      <c r="I30" s="449">
        <v>3</v>
      </c>
      <c r="J30" s="220"/>
      <c r="K30" s="221"/>
      <c r="L30" s="256"/>
      <c r="M30" s="11" t="str">
        <f>'Athletes Roster'!N26</f>
        <v>Log</v>
      </c>
    </row>
    <row r="31" spans="1:13" ht="18" thickBot="1" x14ac:dyDescent="0.35">
      <c r="A31" s="389" t="str">
        <f>'Carry Relay'!A31</f>
        <v>Lock It Out Barbell</v>
      </c>
      <c r="B31" s="208"/>
      <c r="C31" s="209"/>
      <c r="D31" s="208"/>
      <c r="E31" s="453"/>
      <c r="F31" s="453"/>
      <c r="G31" s="454"/>
      <c r="H31" s="214"/>
      <c r="I31" s="255">
        <v>34</v>
      </c>
      <c r="J31" s="255"/>
      <c r="K31" s="237">
        <v>1</v>
      </c>
      <c r="L31" s="256"/>
      <c r="M31" s="303" t="str">
        <f>'Athletes Roster'!N27</f>
        <v>Overhead Medley</v>
      </c>
    </row>
    <row r="32" spans="1:13" x14ac:dyDescent="0.25">
      <c r="A32" s="132" t="str">
        <f>'Carry Relay'!A32</f>
        <v>Huey</v>
      </c>
      <c r="B32" s="51" t="str">
        <f>'Carry Relay'!B32</f>
        <v>Donahue</v>
      </c>
      <c r="C32" s="1" t="str">
        <f>'Carry Relay'!C32</f>
        <v>MWW</v>
      </c>
      <c r="D32" s="126">
        <f>'Carry Relay'!D32</f>
        <v>220</v>
      </c>
      <c r="E32" s="458"/>
      <c r="F32" s="453"/>
      <c r="G32" s="454"/>
      <c r="H32" s="214"/>
      <c r="I32" s="252">
        <v>0</v>
      </c>
      <c r="J32" s="214"/>
      <c r="K32" s="215"/>
      <c r="L32" s="256"/>
      <c r="M32" s="11" t="str">
        <f>'Athletes Roster'!N28</f>
        <v>Log</v>
      </c>
    </row>
    <row r="33" spans="1:13" ht="15.6" x14ac:dyDescent="0.3">
      <c r="A33" s="135" t="str">
        <f>'Carry Relay'!A33</f>
        <v>Roxy</v>
      </c>
      <c r="B33" s="88" t="str">
        <f>'Carry Relay'!B33</f>
        <v>Neely</v>
      </c>
      <c r="C33" s="1" t="str">
        <f>'Carry Relay'!C33</f>
        <v>f</v>
      </c>
      <c r="D33" s="133">
        <f>'Carry Relay'!D33</f>
        <v>176.6</v>
      </c>
      <c r="E33" s="453"/>
      <c r="F33" s="458" t="s">
        <v>126</v>
      </c>
      <c r="G33" s="454"/>
      <c r="H33" s="214"/>
      <c r="I33" s="214">
        <v>15</v>
      </c>
      <c r="J33" s="214"/>
      <c r="K33" s="253"/>
      <c r="L33" s="256"/>
      <c r="M33" s="11" t="str">
        <f>'Athletes Roster'!N29</f>
        <v>Axle</v>
      </c>
    </row>
    <row r="34" spans="1:13" ht="13.8" thickBot="1" x14ac:dyDescent="0.3">
      <c r="A34" s="390" t="str">
        <f>'Carry Relay'!A34</f>
        <v xml:space="preserve">Art </v>
      </c>
      <c r="B34" s="168" t="str">
        <f>'Carry Relay'!B34</f>
        <v>Pratti</v>
      </c>
      <c r="C34" s="1" t="str">
        <f>'Carry Relay'!C34</f>
        <v>m</v>
      </c>
      <c r="D34" s="126">
        <f>'Carry Relay'!D34</f>
        <v>175.4</v>
      </c>
      <c r="E34" s="453"/>
      <c r="F34" s="453"/>
      <c r="G34" s="454"/>
      <c r="H34" s="252" t="s">
        <v>132</v>
      </c>
      <c r="I34" s="214">
        <v>19</v>
      </c>
      <c r="J34" s="214"/>
      <c r="K34" s="253"/>
      <c r="L34" s="256"/>
      <c r="M34" s="11" t="str">
        <f>'Athletes Roster'!N30</f>
        <v>DB</v>
      </c>
    </row>
    <row r="35" spans="1:13" ht="18.600000000000001" thickBot="1" x14ac:dyDescent="0.4">
      <c r="A35" s="169" t="str">
        <f>'Carry Relay'!A35</f>
        <v>Bulky Gang</v>
      </c>
      <c r="B35" s="208"/>
      <c r="C35" s="209"/>
      <c r="D35" s="208"/>
      <c r="E35" s="457"/>
      <c r="F35" s="457"/>
      <c r="G35" s="452"/>
      <c r="H35" s="210"/>
      <c r="I35" s="255">
        <v>15</v>
      </c>
      <c r="J35" s="255"/>
      <c r="K35" s="211">
        <v>13</v>
      </c>
      <c r="L35" s="256"/>
      <c r="M35" s="303" t="str">
        <f>'Athletes Roster'!N31</f>
        <v>Overhead Medley</v>
      </c>
    </row>
    <row r="36" spans="1:13" x14ac:dyDescent="0.25">
      <c r="A36" s="139" t="str">
        <f>'Carry Relay'!A36</f>
        <v xml:space="preserve">Chris </v>
      </c>
      <c r="B36" s="97" t="str">
        <f>'Carry Relay'!B36</f>
        <v>Hylton</v>
      </c>
      <c r="C36" s="1" t="str">
        <f>'Carry Relay'!C36</f>
        <v>m</v>
      </c>
      <c r="D36" s="28">
        <f>'Carry Relay'!D36</f>
        <v>274.39999999999998</v>
      </c>
      <c r="E36" s="453"/>
      <c r="F36" s="453"/>
      <c r="G36" s="454"/>
      <c r="H36" s="214"/>
      <c r="I36" s="214">
        <v>4</v>
      </c>
      <c r="J36" s="214"/>
      <c r="K36" s="253" t="s">
        <v>2</v>
      </c>
      <c r="L36" s="256"/>
      <c r="M36" s="11" t="str">
        <f>'Athletes Roster'!N32</f>
        <v>Axle</v>
      </c>
    </row>
    <row r="37" spans="1:13" x14ac:dyDescent="0.25">
      <c r="A37" s="139" t="str">
        <f>'Carry Relay'!A37</f>
        <v xml:space="preserve">Chris </v>
      </c>
      <c r="B37" s="97" t="str">
        <f>'Carry Relay'!B37</f>
        <v>Hogue</v>
      </c>
      <c r="C37" s="1" t="str">
        <f>'Carry Relay'!C37</f>
        <v>m</v>
      </c>
      <c r="D37" s="28">
        <f>'Carry Relay'!D37</f>
        <v>319.5</v>
      </c>
      <c r="E37" s="453"/>
      <c r="F37" s="453"/>
      <c r="G37" s="454"/>
      <c r="H37" s="214"/>
      <c r="I37" s="214">
        <v>3</v>
      </c>
      <c r="J37" s="214"/>
      <c r="K37" s="253" t="s">
        <v>2</v>
      </c>
      <c r="L37" s="256"/>
      <c r="M37" s="11" t="str">
        <f>'Athletes Roster'!N33</f>
        <v>Log</v>
      </c>
    </row>
    <row r="38" spans="1:13" ht="13.8" thickBot="1" x14ac:dyDescent="0.3">
      <c r="A38" s="165" t="str">
        <f>'Carry Relay'!A38</f>
        <v>Suzette</v>
      </c>
      <c r="B38" s="166" t="str">
        <f>'Carry Relay'!B38</f>
        <v>Aranda</v>
      </c>
      <c r="C38" s="26" t="str">
        <f>'Carry Relay'!C38</f>
        <v>f</v>
      </c>
      <c r="D38" s="157">
        <f>'Carry Relay'!D38</f>
        <v>204.9</v>
      </c>
      <c r="E38" s="455"/>
      <c r="F38" s="455"/>
      <c r="G38" s="459" t="s">
        <v>129</v>
      </c>
      <c r="H38" s="220"/>
      <c r="I38" s="220">
        <v>8</v>
      </c>
      <c r="J38" s="220"/>
      <c r="K38" s="221"/>
      <c r="L38" s="256"/>
      <c r="M38" s="11" t="str">
        <f>'Athletes Roster'!N34</f>
        <v>DB</v>
      </c>
    </row>
    <row r="39" spans="1:13" ht="18.600000000000001" thickBot="1" x14ac:dyDescent="0.4">
      <c r="A39" s="169" t="str">
        <f>'Carry Relay'!A39</f>
        <v>Team Romark</v>
      </c>
      <c r="B39" s="208"/>
      <c r="C39" s="209"/>
      <c r="D39" s="208"/>
      <c r="E39" s="457"/>
      <c r="F39" s="457"/>
      <c r="G39" s="452"/>
      <c r="H39" s="210"/>
      <c r="I39" s="255">
        <v>20</v>
      </c>
      <c r="J39" s="255"/>
      <c r="K39" s="211">
        <v>8</v>
      </c>
      <c r="L39" s="256"/>
      <c r="M39" s="303" t="str">
        <f>'Athletes Roster'!N35</f>
        <v>Overhead Medley</v>
      </c>
    </row>
    <row r="40" spans="1:13" x14ac:dyDescent="0.25">
      <c r="A40" s="139" t="str">
        <f>'Carry Relay'!A40</f>
        <v xml:space="preserve">Tommy </v>
      </c>
      <c r="B40" s="97" t="str">
        <f>'Carry Relay'!B40</f>
        <v>Ferdina</v>
      </c>
      <c r="C40" s="1" t="str">
        <f>'Carry Relay'!C40</f>
        <v>m</v>
      </c>
      <c r="D40" s="28">
        <f>'Carry Relay'!D40</f>
        <v>311.60000000000002</v>
      </c>
      <c r="E40" s="453"/>
      <c r="F40" s="453"/>
      <c r="G40" s="454"/>
      <c r="H40" s="214"/>
      <c r="I40" s="214">
        <v>4</v>
      </c>
      <c r="J40" s="214"/>
      <c r="K40" s="253" t="s">
        <v>128</v>
      </c>
      <c r="M40" s="11" t="str">
        <f>'Athletes Roster'!N36</f>
        <v>Log</v>
      </c>
    </row>
    <row r="41" spans="1:13" x14ac:dyDescent="0.25">
      <c r="A41" s="139" t="str">
        <f>'Carry Relay'!A41</f>
        <v>Lucy</v>
      </c>
      <c r="B41" s="97" t="str">
        <f>'Carry Relay'!B41</f>
        <v>Yuan</v>
      </c>
      <c r="C41" s="1" t="str">
        <f>'Carry Relay'!C41</f>
        <v>f</v>
      </c>
      <c r="D41" s="28">
        <f>'Carry Relay'!D41</f>
        <v>136.1</v>
      </c>
      <c r="E41" s="458" t="s">
        <v>130</v>
      </c>
      <c r="F41" s="453"/>
      <c r="G41" s="454"/>
      <c r="H41" s="214"/>
      <c r="I41" s="214">
        <v>10</v>
      </c>
      <c r="J41" s="214"/>
      <c r="K41" s="215"/>
      <c r="M41" s="11" t="str">
        <f>'Athletes Roster'!N37</f>
        <v>DB</v>
      </c>
    </row>
    <row r="42" spans="1:13" ht="13.8" thickBot="1" x14ac:dyDescent="0.3">
      <c r="A42" s="165" t="str">
        <f>'Carry Relay'!A42</f>
        <v>Nick</v>
      </c>
      <c r="B42" s="166" t="str">
        <f>'Carry Relay'!B42</f>
        <v>Biebel</v>
      </c>
      <c r="C42" s="26" t="str">
        <f>'Carry Relay'!C42</f>
        <v>m</v>
      </c>
      <c r="D42" s="157">
        <f>'Carry Relay'!D42</f>
        <v>216.6</v>
      </c>
      <c r="E42" s="455"/>
      <c r="F42" s="455"/>
      <c r="G42" s="456"/>
      <c r="H42" s="220"/>
      <c r="I42" s="220">
        <v>6</v>
      </c>
      <c r="J42" s="449" t="s">
        <v>131</v>
      </c>
      <c r="K42" s="221"/>
      <c r="M42" s="11" t="str">
        <f>'Athletes Roster'!N38</f>
        <v>Axle</v>
      </c>
    </row>
    <row r="43" spans="1:13" ht="18.600000000000001" thickBot="1" x14ac:dyDescent="0.4">
      <c r="A43" s="169" t="str">
        <f>'Carry Relay'!A43</f>
        <v>WARCAT</v>
      </c>
      <c r="B43" s="208"/>
      <c r="C43" s="209"/>
      <c r="D43" s="208"/>
      <c r="E43" s="457"/>
      <c r="F43" s="457"/>
      <c r="G43" s="452"/>
      <c r="H43" s="210"/>
      <c r="I43" s="255">
        <v>12</v>
      </c>
      <c r="J43" s="255"/>
      <c r="K43" s="211">
        <v>14</v>
      </c>
      <c r="M43" s="303" t="str">
        <f>'Athletes Roster'!N39</f>
        <v>Overhead Medley</v>
      </c>
    </row>
    <row r="44" spans="1:13" x14ac:dyDescent="0.25">
      <c r="A44" s="139" t="str">
        <f>'Carry Relay'!A44</f>
        <v xml:space="preserve">Casey </v>
      </c>
      <c r="B44" s="97" t="str">
        <f>'Carry Relay'!B44</f>
        <v>Dunn</v>
      </c>
      <c r="C44" s="1" t="str">
        <f>'Carry Relay'!C44</f>
        <v>F</v>
      </c>
      <c r="D44" s="28">
        <f>'Carry Relay'!D44</f>
        <v>229.2</v>
      </c>
      <c r="E44" s="453"/>
      <c r="F44" s="453"/>
      <c r="G44" s="460" t="s">
        <v>174</v>
      </c>
      <c r="H44" s="214"/>
      <c r="I44" s="214">
        <v>0</v>
      </c>
      <c r="J44" s="252" t="s">
        <v>2</v>
      </c>
      <c r="K44" s="215"/>
      <c r="M44" s="11" t="str">
        <f>'Athletes Roster'!N40</f>
        <v>Log</v>
      </c>
    </row>
    <row r="45" spans="1:13" x14ac:dyDescent="0.25">
      <c r="A45" s="139" t="str">
        <f>'Carry Relay'!A45</f>
        <v>Clayton</v>
      </c>
      <c r="B45" s="97" t="str">
        <f>'Carry Relay'!B45</f>
        <v>DeSilva</v>
      </c>
      <c r="C45" s="1" t="str">
        <f>'Carry Relay'!C45</f>
        <v>m</v>
      </c>
      <c r="D45" s="28">
        <f>'Carry Relay'!D45</f>
        <v>255.4</v>
      </c>
      <c r="E45" s="453"/>
      <c r="F45" s="453"/>
      <c r="G45" s="454"/>
      <c r="H45" s="214"/>
      <c r="I45" s="214">
        <v>7</v>
      </c>
      <c r="J45" s="214"/>
      <c r="K45" s="253" t="s">
        <v>127</v>
      </c>
      <c r="M45" s="11" t="str">
        <f>'Athletes Roster'!N41</f>
        <v>Axle</v>
      </c>
    </row>
    <row r="46" spans="1:13" ht="13.8" thickBot="1" x14ac:dyDescent="0.3">
      <c r="A46" s="165" t="str">
        <f>'Carry Relay'!A46</f>
        <v>Arnel</v>
      </c>
      <c r="B46" s="166" t="str">
        <f>'Carry Relay'!B46</f>
        <v>Lamigo</v>
      </c>
      <c r="C46" s="26" t="str">
        <f>'Carry Relay'!C46</f>
        <v>m</v>
      </c>
      <c r="D46" s="157">
        <f>'Carry Relay'!D46</f>
        <v>198.4</v>
      </c>
      <c r="E46" s="455"/>
      <c r="F46" s="455"/>
      <c r="G46" s="456"/>
      <c r="H46" s="220"/>
      <c r="I46" s="449">
        <v>5</v>
      </c>
      <c r="J46" s="220"/>
      <c r="K46" s="221"/>
      <c r="M46" s="11" t="str">
        <f>'Athletes Roster'!N42</f>
        <v>DB</v>
      </c>
    </row>
    <row r="47" spans="1:13" ht="18.600000000000001" thickBot="1" x14ac:dyDescent="0.4">
      <c r="A47" s="169" t="str">
        <f>'Carry Relay'!A47</f>
        <v>Untamed Strength</v>
      </c>
      <c r="B47" s="208"/>
      <c r="C47" s="209"/>
      <c r="D47" s="208"/>
      <c r="E47" s="457"/>
      <c r="F47" s="457"/>
      <c r="G47" s="452"/>
      <c r="H47" s="210"/>
      <c r="I47" s="255">
        <v>20</v>
      </c>
      <c r="J47" s="255"/>
      <c r="K47" s="211">
        <v>8</v>
      </c>
      <c r="M47" s="303" t="str">
        <f>'Athletes Roster'!N43</f>
        <v>Overhead Medley</v>
      </c>
    </row>
    <row r="48" spans="1:13" x14ac:dyDescent="0.25">
      <c r="A48" s="139" t="str">
        <f>'Carry Relay'!A48</f>
        <v>Tom</v>
      </c>
      <c r="B48" s="97" t="str">
        <f>'Carry Relay'!B48</f>
        <v>Greene</v>
      </c>
      <c r="C48" s="1" t="str">
        <f>'Carry Relay'!C48</f>
        <v>m</v>
      </c>
      <c r="D48" s="28">
        <f>'Carry Relay'!D48</f>
        <v>215.1</v>
      </c>
      <c r="E48" s="453"/>
      <c r="F48" s="453"/>
      <c r="G48" s="454"/>
      <c r="H48" s="214"/>
      <c r="I48" s="214">
        <v>5</v>
      </c>
      <c r="J48" s="252" t="s">
        <v>131</v>
      </c>
      <c r="K48" s="215"/>
      <c r="M48" s="11" t="str">
        <f>'Athletes Roster'!N44</f>
        <v>Axle</v>
      </c>
    </row>
    <row r="49" spans="1:13" x14ac:dyDescent="0.25">
      <c r="A49" s="139" t="str">
        <f>'Carry Relay'!A49</f>
        <v>Tara</v>
      </c>
      <c r="B49" s="97" t="str">
        <f>'Carry Relay'!B49</f>
        <v>Hissen</v>
      </c>
      <c r="C49" s="1" t="str">
        <f>'Carry Relay'!C49</f>
        <v>f</v>
      </c>
      <c r="D49" s="28">
        <f>'Carry Relay'!D49</f>
        <v>153.6</v>
      </c>
      <c r="E49" s="458" t="s">
        <v>133</v>
      </c>
      <c r="F49" s="453"/>
      <c r="G49" s="454"/>
      <c r="H49" s="214"/>
      <c r="I49" s="214">
        <v>4</v>
      </c>
      <c r="J49" s="214"/>
      <c r="K49" s="215"/>
      <c r="M49" s="11" t="str">
        <f>'Athletes Roster'!N45</f>
        <v>Log</v>
      </c>
    </row>
    <row r="50" spans="1:13" ht="13.8" thickBot="1" x14ac:dyDescent="0.3">
      <c r="A50" s="165" t="str">
        <f>'Carry Relay'!A50</f>
        <v>Matt</v>
      </c>
      <c r="B50" s="166" t="str">
        <f>'Carry Relay'!B50</f>
        <v>Webb</v>
      </c>
      <c r="C50" s="26" t="str">
        <f>'Carry Relay'!C50</f>
        <v>m</v>
      </c>
      <c r="D50" s="157">
        <f>'Carry Relay'!D50</f>
        <v>298.7</v>
      </c>
      <c r="E50" s="455"/>
      <c r="F50" s="455"/>
      <c r="G50" s="456"/>
      <c r="H50" s="220"/>
      <c r="I50" s="220">
        <v>11</v>
      </c>
      <c r="J50" s="220"/>
      <c r="K50" s="448" t="s">
        <v>134</v>
      </c>
      <c r="M50" s="11" t="str">
        <f>'Athletes Roster'!N46</f>
        <v>DB</v>
      </c>
    </row>
    <row r="51" spans="1:13" ht="18.600000000000001" thickBot="1" x14ac:dyDescent="0.4">
      <c r="A51" s="169" t="str">
        <f>'Carry Relay'!A51</f>
        <v>Bears, Beets, Battlestar Galactica</v>
      </c>
      <c r="B51" s="208"/>
      <c r="C51" s="209"/>
      <c r="D51" s="208"/>
      <c r="E51" s="453"/>
      <c r="F51" s="453"/>
      <c r="G51" s="454"/>
      <c r="H51" s="214"/>
      <c r="I51" s="414">
        <v>10</v>
      </c>
      <c r="J51" s="414"/>
      <c r="K51" s="237">
        <v>15</v>
      </c>
      <c r="M51" s="303" t="str">
        <f>'Athletes Roster'!N47</f>
        <v>Overhead Medley</v>
      </c>
    </row>
    <row r="52" spans="1:13" x14ac:dyDescent="0.25">
      <c r="A52" s="139" t="str">
        <f>'Carry Relay'!A52</f>
        <v>Giovana</v>
      </c>
      <c r="B52" s="97" t="str">
        <f>'Carry Relay'!B52</f>
        <v>Martin</v>
      </c>
      <c r="C52" s="1" t="str">
        <f>'Carry Relay'!C52</f>
        <v>F</v>
      </c>
      <c r="D52" s="28">
        <f>'Carry Relay'!D52</f>
        <v>287.3</v>
      </c>
      <c r="E52" s="453"/>
      <c r="F52" s="453"/>
      <c r="G52" s="460" t="s">
        <v>129</v>
      </c>
      <c r="H52" s="214"/>
      <c r="I52" s="214">
        <v>3</v>
      </c>
      <c r="J52" s="214"/>
      <c r="K52" s="215"/>
      <c r="M52" s="11" t="str">
        <f>'Athletes Roster'!N48</f>
        <v>DB</v>
      </c>
    </row>
    <row r="53" spans="1:13" x14ac:dyDescent="0.25">
      <c r="A53" s="139" t="str">
        <f>'Carry Relay'!A53</f>
        <v>Ricky</v>
      </c>
      <c r="B53" s="97" t="str">
        <f>'Carry Relay'!B53</f>
        <v>Ngo</v>
      </c>
      <c r="C53" s="1" t="str">
        <f>'Carry Relay'!C53</f>
        <v>M</v>
      </c>
      <c r="D53" s="28">
        <f>'Carry Relay'!D53</f>
        <v>170.8</v>
      </c>
      <c r="E53" s="453"/>
      <c r="F53" s="453"/>
      <c r="G53" s="454"/>
      <c r="H53" s="252" t="s">
        <v>135</v>
      </c>
      <c r="I53" s="214">
        <v>7</v>
      </c>
      <c r="J53" s="214"/>
      <c r="K53" s="215"/>
      <c r="M53" s="11" t="str">
        <f>'Athletes Roster'!N49</f>
        <v>Log</v>
      </c>
    </row>
    <row r="54" spans="1:13" ht="13.8" thickBot="1" x14ac:dyDescent="0.3">
      <c r="A54" s="165" t="str">
        <f>'Carry Relay'!A54</f>
        <v xml:space="preserve">Andrew </v>
      </c>
      <c r="B54" s="166" t="str">
        <f>'Carry Relay'!B54</f>
        <v>Arias</v>
      </c>
      <c r="C54" s="26" t="str">
        <f>'Carry Relay'!C54</f>
        <v>M</v>
      </c>
      <c r="D54" s="157">
        <f>'Carry Relay'!D54</f>
        <v>301.89999999999998</v>
      </c>
      <c r="E54" s="453"/>
      <c r="F54" s="453"/>
      <c r="G54" s="454"/>
      <c r="H54" s="214"/>
      <c r="I54" s="214">
        <v>0</v>
      </c>
      <c r="J54" s="214"/>
      <c r="K54" s="253" t="s">
        <v>127</v>
      </c>
      <c r="M54" s="11" t="str">
        <f>'Athletes Roster'!N50</f>
        <v>Axle</v>
      </c>
    </row>
    <row r="55" spans="1:13" ht="18.600000000000001" thickBot="1" x14ac:dyDescent="0.4">
      <c r="A55" s="169" t="str">
        <f>'Carry Relay'!A55</f>
        <v>Caffeinated War Dogs</v>
      </c>
      <c r="B55" s="208"/>
      <c r="C55" s="209"/>
      <c r="D55" s="208"/>
      <c r="E55" s="457"/>
      <c r="F55" s="457"/>
      <c r="G55" s="452"/>
      <c r="H55" s="210"/>
      <c r="I55" s="255">
        <v>22</v>
      </c>
      <c r="J55" s="255"/>
      <c r="K55" s="211">
        <v>5</v>
      </c>
      <c r="M55" s="303" t="str">
        <f>'Athletes Roster'!N51</f>
        <v>Overhead Medley</v>
      </c>
    </row>
    <row r="56" spans="1:13" x14ac:dyDescent="0.25">
      <c r="A56" s="139" t="str">
        <f>'Carry Relay'!A56</f>
        <v>Vina</v>
      </c>
      <c r="B56" s="97" t="str">
        <f>'Carry Relay'!B56</f>
        <v>Nabor</v>
      </c>
      <c r="C56" s="1" t="str">
        <f>'Carry Relay'!C56</f>
        <v>F</v>
      </c>
      <c r="D56" s="28">
        <f>'Carry Relay'!D56</f>
        <v>138.19999999999999</v>
      </c>
      <c r="E56" s="458" t="s">
        <v>130</v>
      </c>
      <c r="F56" s="453"/>
      <c r="G56" s="454"/>
      <c r="H56" s="214"/>
      <c r="I56" s="214">
        <v>13</v>
      </c>
      <c r="J56" s="214"/>
      <c r="K56" s="215"/>
      <c r="M56" s="11" t="str">
        <f>'Athletes Roster'!N52</f>
        <v>DB</v>
      </c>
    </row>
    <row r="57" spans="1:13" x14ac:dyDescent="0.25">
      <c r="A57" s="139" t="str">
        <f>'Carry Relay'!A57</f>
        <v xml:space="preserve">Vince </v>
      </c>
      <c r="B57" s="97" t="str">
        <f>'Carry Relay'!B57</f>
        <v>Collantes</v>
      </c>
      <c r="C57" s="1" t="str">
        <f>'Carry Relay'!C57</f>
        <v>M</v>
      </c>
      <c r="D57" s="28">
        <f>'Carry Relay'!D57</f>
        <v>198.4</v>
      </c>
      <c r="E57" s="453"/>
      <c r="F57" s="453"/>
      <c r="G57" s="454"/>
      <c r="H57" s="214"/>
      <c r="I57" s="252">
        <v>7</v>
      </c>
      <c r="J57" s="214"/>
      <c r="K57" s="215"/>
      <c r="M57" s="11" t="str">
        <f>'Athletes Roster'!N53</f>
        <v>Log</v>
      </c>
    </row>
    <row r="58" spans="1:13" ht="13.8" thickBot="1" x14ac:dyDescent="0.3">
      <c r="A58" s="165" t="str">
        <f>'Carry Relay'!A58</f>
        <v>Kevin</v>
      </c>
      <c r="B58" s="166" t="str">
        <f>'Carry Relay'!B58</f>
        <v>Garcia</v>
      </c>
      <c r="C58" s="26" t="str">
        <f>'Carry Relay'!C58</f>
        <v>M</v>
      </c>
      <c r="D58" s="157">
        <f>'Carry Relay'!D58</f>
        <v>304.39999999999998</v>
      </c>
      <c r="E58" s="455"/>
      <c r="F58" s="455"/>
      <c r="G58" s="456"/>
      <c r="H58" s="220"/>
      <c r="I58" s="220">
        <v>2</v>
      </c>
      <c r="J58" s="220"/>
      <c r="K58" s="448" t="s">
        <v>127</v>
      </c>
      <c r="M58" s="11" t="str">
        <f>'Athletes Roster'!N54</f>
        <v>Axle</v>
      </c>
    </row>
    <row r="59" spans="1:13" ht="18.600000000000001" thickBot="1" x14ac:dyDescent="0.4">
      <c r="A59" s="169" t="str">
        <f>'Carry Relay'!A59</f>
        <v>Get Some</v>
      </c>
      <c r="B59" s="208"/>
      <c r="C59" s="209"/>
      <c r="D59" s="208"/>
      <c r="E59" s="457"/>
      <c r="F59" s="457"/>
      <c r="G59" s="452"/>
      <c r="H59" s="210"/>
      <c r="I59" s="255">
        <v>16</v>
      </c>
      <c r="J59" s="255"/>
      <c r="K59" s="211">
        <v>12</v>
      </c>
      <c r="M59" s="303" t="str">
        <f>'Athletes Roster'!N55</f>
        <v>Overhead Medley</v>
      </c>
    </row>
    <row r="60" spans="1:13" x14ac:dyDescent="0.25">
      <c r="A60" s="139" t="str">
        <f>'Carry Relay'!A60</f>
        <v>Michelle</v>
      </c>
      <c r="B60" s="97" t="str">
        <f>'Carry Relay'!B60</f>
        <v>Degro</v>
      </c>
      <c r="C60" s="1" t="str">
        <f>'Carry Relay'!C60</f>
        <v>F</v>
      </c>
      <c r="D60" s="28">
        <f>'Carry Relay'!D60</f>
        <v>134</v>
      </c>
      <c r="E60" s="458" t="s">
        <v>133</v>
      </c>
      <c r="F60" s="453"/>
      <c r="G60" s="454"/>
      <c r="H60" s="214"/>
      <c r="I60" s="214">
        <v>3</v>
      </c>
      <c r="J60" s="214"/>
      <c r="K60" s="215"/>
      <c r="M60" s="11" t="str">
        <f>'Athletes Roster'!N56</f>
        <v>Log</v>
      </c>
    </row>
    <row r="61" spans="1:13" x14ac:dyDescent="0.25">
      <c r="A61" s="139" t="str">
        <f>'Carry Relay'!A61</f>
        <v>Bradley</v>
      </c>
      <c r="B61" s="97" t="str">
        <f>'Carry Relay'!B61</f>
        <v xml:space="preserve">Hale </v>
      </c>
      <c r="C61" s="1" t="str">
        <f>'Carry Relay'!C61</f>
        <v>MMW</v>
      </c>
      <c r="D61" s="28" t="str">
        <f>'Carry Relay'!D61</f>
        <v>231(280)</v>
      </c>
      <c r="E61" s="453"/>
      <c r="F61" s="453"/>
      <c r="G61" s="454"/>
      <c r="H61" s="214"/>
      <c r="I61" s="214">
        <v>7</v>
      </c>
      <c r="J61" s="252" t="s">
        <v>137</v>
      </c>
      <c r="K61" s="215"/>
      <c r="M61" s="11" t="str">
        <f>'Athletes Roster'!N57</f>
        <v>DB</v>
      </c>
    </row>
    <row r="62" spans="1:13" ht="13.8" thickBot="1" x14ac:dyDescent="0.3">
      <c r="A62" s="165" t="str">
        <f>'Carry Relay'!A62</f>
        <v xml:space="preserve">Phil </v>
      </c>
      <c r="B62" s="166" t="str">
        <f>'Carry Relay'!B62</f>
        <v>Sturner</v>
      </c>
      <c r="C62" s="26" t="str">
        <f>'Carry Relay'!C62</f>
        <v>M</v>
      </c>
      <c r="D62" s="157">
        <f>'Carry Relay'!D62</f>
        <v>170.3</v>
      </c>
      <c r="E62" s="455"/>
      <c r="F62" s="455"/>
      <c r="G62" s="456"/>
      <c r="H62" s="449" t="s">
        <v>138</v>
      </c>
      <c r="I62" s="220">
        <v>6</v>
      </c>
      <c r="J62" s="220"/>
      <c r="K62" s="221"/>
      <c r="M62" s="11" t="str">
        <f>'Athletes Roster'!N58</f>
        <v>Axle</v>
      </c>
    </row>
    <row r="63" spans="1:13" ht="18.600000000000001" thickBot="1" x14ac:dyDescent="0.4">
      <c r="A63" s="169" t="str">
        <f>'Carry Relay'!A63</f>
        <v>Metal Empire &amp; Guests Team B</v>
      </c>
      <c r="B63" s="208"/>
      <c r="C63" s="209"/>
      <c r="D63" s="208"/>
      <c r="E63" s="457"/>
      <c r="F63" s="457"/>
      <c r="G63" s="452"/>
      <c r="H63" s="210"/>
      <c r="I63" s="255">
        <v>21</v>
      </c>
      <c r="J63" s="255"/>
      <c r="K63" s="211">
        <v>7</v>
      </c>
      <c r="M63" s="303" t="str">
        <f>'Athletes Roster'!N59</f>
        <v>Overhead Medley</v>
      </c>
    </row>
    <row r="64" spans="1:13" x14ac:dyDescent="0.25">
      <c r="A64" s="139" t="str">
        <f>'Carry Relay'!A64</f>
        <v>Clint</v>
      </c>
      <c r="B64" s="97" t="str">
        <f>'Carry Relay'!B64</f>
        <v>Sapowsky</v>
      </c>
      <c r="C64" s="1" t="str">
        <f>'Carry Relay'!C64</f>
        <v>m</v>
      </c>
      <c r="D64" s="28">
        <f>'Carry Relay'!D64</f>
        <v>263.60000000000002</v>
      </c>
      <c r="E64" s="453"/>
      <c r="F64" s="453"/>
      <c r="G64" s="454"/>
      <c r="H64" s="214"/>
      <c r="I64" s="214">
        <v>4</v>
      </c>
      <c r="J64" s="214"/>
      <c r="K64" s="253"/>
      <c r="M64" s="11" t="str">
        <f>'Athletes Roster'!N60</f>
        <v>Log</v>
      </c>
    </row>
    <row r="65" spans="1:13" x14ac:dyDescent="0.25">
      <c r="A65" s="139" t="str">
        <f>'Carry Relay'!A65</f>
        <v>Sean</v>
      </c>
      <c r="B65" s="97" t="str">
        <f>'Carry Relay'!B65</f>
        <v>Carden</v>
      </c>
      <c r="C65" s="1" t="str">
        <f>'Carry Relay'!C65</f>
        <v>M</v>
      </c>
      <c r="D65" s="28">
        <f>'Carry Relay'!D65</f>
        <v>291.39999999999998</v>
      </c>
      <c r="E65" s="453"/>
      <c r="F65" s="453"/>
      <c r="G65" s="454"/>
      <c r="H65" s="214"/>
      <c r="I65" s="214">
        <v>4</v>
      </c>
      <c r="J65" s="214"/>
      <c r="K65" s="253"/>
      <c r="M65" s="11" t="str">
        <f>'Athletes Roster'!N61</f>
        <v>Axle</v>
      </c>
    </row>
    <row r="66" spans="1:13" ht="13.8" thickBot="1" x14ac:dyDescent="0.3">
      <c r="A66" s="165" t="str">
        <f>'Carry Relay'!A66</f>
        <v>Yvette</v>
      </c>
      <c r="B66" s="166" t="str">
        <f>'Carry Relay'!B66</f>
        <v>Rodriguez</v>
      </c>
      <c r="C66" s="26" t="str">
        <f>'Carry Relay'!C66</f>
        <v>F</v>
      </c>
      <c r="D66" s="157">
        <f>'Carry Relay'!D66</f>
        <v>180.4</v>
      </c>
      <c r="E66" s="455"/>
      <c r="F66" s="475" t="s">
        <v>171</v>
      </c>
      <c r="G66" s="456"/>
      <c r="H66" s="220"/>
      <c r="I66" s="220">
        <v>13</v>
      </c>
      <c r="J66" s="220"/>
      <c r="K66" s="221"/>
      <c r="M66" s="442" t="str">
        <f>'Athletes Roster'!N62</f>
        <v>DB</v>
      </c>
    </row>
    <row r="67" spans="1:13" ht="18.600000000000001" thickBot="1" x14ac:dyDescent="0.4">
      <c r="A67" s="169" t="str">
        <f>'Carry Relay'!A67</f>
        <v>Metal Empire &amp; Guests Team A</v>
      </c>
      <c r="B67" s="208"/>
      <c r="C67" s="209"/>
      <c r="D67" s="208"/>
      <c r="E67" s="457"/>
      <c r="F67" s="457"/>
      <c r="G67" s="452"/>
      <c r="H67" s="210"/>
      <c r="I67" s="255">
        <v>34</v>
      </c>
      <c r="J67" s="255"/>
      <c r="K67" s="211">
        <v>1</v>
      </c>
      <c r="M67" s="303" t="str">
        <f>'Athletes Roster'!N63</f>
        <v>Overhead Medley</v>
      </c>
    </row>
    <row r="68" spans="1:13" x14ac:dyDescent="0.25">
      <c r="A68" s="139" t="str">
        <f>'Carry Relay'!A68</f>
        <v>Matt</v>
      </c>
      <c r="B68" s="97" t="str">
        <f>'Carry Relay'!B68</f>
        <v>Knight</v>
      </c>
      <c r="C68" s="1" t="str">
        <f>'Carry Relay'!C68</f>
        <v>M</v>
      </c>
      <c r="D68" s="28">
        <f>'Carry Relay'!D68</f>
        <v>227.8</v>
      </c>
      <c r="E68" s="453"/>
      <c r="F68" s="453"/>
      <c r="G68" s="454"/>
      <c r="H68" s="214"/>
      <c r="I68" s="214">
        <v>13</v>
      </c>
      <c r="J68" s="252" t="s">
        <v>137</v>
      </c>
      <c r="K68" s="215"/>
      <c r="M68" s="11" t="s">
        <v>109</v>
      </c>
    </row>
    <row r="69" spans="1:13" x14ac:dyDescent="0.25">
      <c r="A69" s="139" t="str">
        <f>'Carry Relay'!A69</f>
        <v xml:space="preserve">Elvira </v>
      </c>
      <c r="B69" s="97" t="str">
        <f>'Carry Relay'!B69</f>
        <v>Villasenor</v>
      </c>
      <c r="C69" s="1" t="str">
        <f>'Carry Relay'!C69</f>
        <v>F</v>
      </c>
      <c r="D69" s="28">
        <f>'Carry Relay'!D69</f>
        <v>200</v>
      </c>
      <c r="E69" s="453"/>
      <c r="F69" s="453"/>
      <c r="G69" s="460" t="s">
        <v>174</v>
      </c>
      <c r="H69" s="214"/>
      <c r="I69" s="214">
        <v>11</v>
      </c>
      <c r="J69" s="214"/>
      <c r="K69" s="215"/>
      <c r="M69" s="11" t="str">
        <f>'Athletes Roster'!N65</f>
        <v>Log</v>
      </c>
    </row>
    <row r="70" spans="1:13" ht="13.8" thickBot="1" x14ac:dyDescent="0.3">
      <c r="A70" s="165" t="str">
        <f>'Carry Relay'!A70</f>
        <v xml:space="preserve">Chris </v>
      </c>
      <c r="B70" s="166" t="str">
        <f>'Carry Relay'!B70</f>
        <v>Fabrizio</v>
      </c>
      <c r="C70" s="26" t="str">
        <f>'Carry Relay'!C70</f>
        <v>M</v>
      </c>
      <c r="D70" s="157">
        <f>'Carry Relay'!D70</f>
        <v>229.1</v>
      </c>
      <c r="E70" s="455"/>
      <c r="F70" s="455"/>
      <c r="G70" s="456"/>
      <c r="H70" s="220"/>
      <c r="I70" s="220">
        <v>10</v>
      </c>
      <c r="J70" s="449" t="s">
        <v>131</v>
      </c>
      <c r="K70" s="221"/>
      <c r="M70" s="11" t="str">
        <f>'Athletes Roster'!N66</f>
        <v>Axle</v>
      </c>
    </row>
  </sheetData>
  <phoneticPr fontId="6" type="noConversion"/>
  <pageMargins left="0.5" right="0.5" top="0.5" bottom="0.5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indexed="17"/>
  </sheetPr>
  <dimension ref="A1:L70"/>
  <sheetViews>
    <sheetView zoomScale="90" zoomScaleNormal="90" workbookViewId="0">
      <pane ySplit="6" topLeftCell="A53" activePane="bottomLeft" state="frozen"/>
      <selection pane="bottomLeft" activeCell="K7" sqref="K7:K70"/>
    </sheetView>
  </sheetViews>
  <sheetFormatPr defaultRowHeight="13.2" x14ac:dyDescent="0.25"/>
  <cols>
    <col min="1" max="2" width="15.77734375" customWidth="1"/>
    <col min="3" max="3" width="8.21875" customWidth="1"/>
    <col min="4" max="4" width="7.88671875" bestFit="1" customWidth="1"/>
    <col min="5" max="6" width="12.77734375" customWidth="1"/>
    <col min="7" max="9" width="12.77734375" style="8" customWidth="1"/>
    <col min="10" max="10" width="12.77734375" customWidth="1"/>
    <col min="11" max="11" width="12.77734375" style="7" customWidth="1"/>
    <col min="12" max="12" width="16.21875" style="11" bestFit="1" customWidth="1"/>
  </cols>
  <sheetData>
    <row r="1" spans="1:12" s="4" customFormat="1" ht="18" thickBot="1" x14ac:dyDescent="0.35">
      <c r="A1" s="342" t="str">
        <f>'Athletes Roster'!$A$1</f>
        <v>The 2019 California TEAM Championship</v>
      </c>
      <c r="B1" s="17"/>
      <c r="C1" s="17"/>
      <c r="D1" s="15"/>
      <c r="E1" s="18"/>
      <c r="F1" s="15"/>
      <c r="G1" s="15"/>
      <c r="H1" s="15"/>
      <c r="I1" s="15"/>
      <c r="J1" s="18"/>
      <c r="K1" s="391"/>
      <c r="L1" s="438"/>
    </row>
    <row r="2" spans="1:12" s="4" customFormat="1" ht="52.8" thickBot="1" x14ac:dyDescent="0.3">
      <c r="A2" s="63" t="s">
        <v>44</v>
      </c>
      <c r="B2" s="64" t="s">
        <v>45</v>
      </c>
      <c r="C2" s="65"/>
      <c r="D2" s="65"/>
      <c r="E2" s="469" t="s">
        <v>7</v>
      </c>
      <c r="F2" s="469" t="s">
        <v>8</v>
      </c>
      <c r="G2" s="469" t="s">
        <v>9</v>
      </c>
      <c r="H2" s="393" t="s">
        <v>70</v>
      </c>
      <c r="I2" s="392" t="s">
        <v>71</v>
      </c>
      <c r="J2" s="392" t="s">
        <v>10</v>
      </c>
      <c r="K2" s="299" t="s">
        <v>11</v>
      </c>
      <c r="L2" s="438"/>
    </row>
    <row r="3" spans="1:12" ht="23.4" thickBot="1" x14ac:dyDescent="0.3">
      <c r="A3" s="67" t="s">
        <v>43</v>
      </c>
      <c r="B3" s="68"/>
      <c r="C3" s="68"/>
      <c r="D3" s="69"/>
      <c r="E3" s="470" t="s">
        <v>37</v>
      </c>
      <c r="F3" s="471" t="s">
        <v>13</v>
      </c>
      <c r="G3" s="471" t="s">
        <v>38</v>
      </c>
      <c r="H3" s="300" t="s">
        <v>99</v>
      </c>
      <c r="I3" s="300" t="s">
        <v>39</v>
      </c>
      <c r="J3" s="300" t="s">
        <v>100</v>
      </c>
      <c r="K3" s="300" t="s">
        <v>61</v>
      </c>
    </row>
    <row r="4" spans="1:12" ht="34.799999999999997" thickBot="1" x14ac:dyDescent="0.3">
      <c r="A4" s="70" t="s">
        <v>42</v>
      </c>
      <c r="B4" s="68"/>
      <c r="C4" s="68"/>
      <c r="D4" s="69"/>
      <c r="E4" s="472" t="s">
        <v>63</v>
      </c>
      <c r="F4" s="472" t="s">
        <v>64</v>
      </c>
      <c r="G4" s="472" t="s">
        <v>65</v>
      </c>
      <c r="H4" s="301" t="s">
        <v>101</v>
      </c>
      <c r="I4" s="301" t="s">
        <v>66</v>
      </c>
      <c r="J4" s="301" t="s">
        <v>18</v>
      </c>
      <c r="K4" s="301" t="s">
        <v>102</v>
      </c>
    </row>
    <row r="5" spans="1:12" ht="34.799999999999997" thickBot="1" x14ac:dyDescent="0.3">
      <c r="A5" s="62" t="s">
        <v>62</v>
      </c>
      <c r="B5" s="26"/>
      <c r="C5" s="26"/>
      <c r="D5" s="66"/>
      <c r="E5" s="473" t="s">
        <v>41</v>
      </c>
      <c r="F5" s="472" t="s">
        <v>59</v>
      </c>
      <c r="G5" s="472" t="s">
        <v>38</v>
      </c>
      <c r="H5" s="301" t="s">
        <v>103</v>
      </c>
      <c r="I5" s="301" t="s">
        <v>60</v>
      </c>
      <c r="J5" s="301" t="s">
        <v>22</v>
      </c>
      <c r="K5" s="301" t="s">
        <v>40</v>
      </c>
    </row>
    <row r="6" spans="1:12" ht="13.8" thickBot="1" x14ac:dyDescent="0.3">
      <c r="A6" s="16"/>
      <c r="B6" s="1"/>
      <c r="C6" s="1"/>
      <c r="D6" s="1"/>
      <c r="E6" s="467"/>
      <c r="F6" s="467"/>
      <c r="G6" s="468"/>
      <c r="H6" s="25"/>
      <c r="I6" s="44" t="s">
        <v>23</v>
      </c>
      <c r="J6" s="251" t="s">
        <v>2</v>
      </c>
      <c r="K6" s="394" t="s">
        <v>1</v>
      </c>
    </row>
    <row r="7" spans="1:12" ht="17.399999999999999" x14ac:dyDescent="0.3">
      <c r="A7" s="167" t="str">
        <f>'Carry Relay'!A7</f>
        <v>Bear One</v>
      </c>
      <c r="B7" s="208"/>
      <c r="C7" s="209"/>
      <c r="D7" s="208"/>
      <c r="E7" s="457"/>
      <c r="F7" s="457"/>
      <c r="G7" s="452"/>
      <c r="H7" s="210"/>
      <c r="I7" s="250">
        <v>59</v>
      </c>
      <c r="J7" s="255"/>
      <c r="K7" s="211">
        <v>2</v>
      </c>
      <c r="L7" s="11" t="str">
        <f>'Athletes Roster'!O3</f>
        <v>Deadlift Medley</v>
      </c>
    </row>
    <row r="8" spans="1:12" ht="14.4" x14ac:dyDescent="0.3">
      <c r="A8" s="138" t="str">
        <f>'Carry Relay'!A8</f>
        <v xml:space="preserve">Nadia </v>
      </c>
      <c r="B8" s="95" t="str">
        <f>'Carry Relay'!B8</f>
        <v>Stowers</v>
      </c>
      <c r="C8" s="1" t="str">
        <f>'Carry Relay'!C8</f>
        <v>f</v>
      </c>
      <c r="D8" s="133">
        <f>'Carry Relay'!D8</f>
        <v>169.9</v>
      </c>
      <c r="E8" s="453"/>
      <c r="F8" s="458" t="s">
        <v>139</v>
      </c>
      <c r="G8" s="454"/>
      <c r="H8" s="214"/>
      <c r="I8" s="214">
        <v>27</v>
      </c>
      <c r="J8" s="214"/>
      <c r="K8" s="215"/>
      <c r="L8" s="11" t="str">
        <f>'Athletes Roster'!O4</f>
        <v>Axle</v>
      </c>
    </row>
    <row r="9" spans="1:12" x14ac:dyDescent="0.25">
      <c r="A9" s="139" t="str">
        <f>'Carry Relay'!A9</f>
        <v>Dylan</v>
      </c>
      <c r="B9" s="97" t="str">
        <f>'Carry Relay'!B9</f>
        <v>Bartz</v>
      </c>
      <c r="C9" s="1" t="str">
        <f>'Carry Relay'!C9</f>
        <v>m</v>
      </c>
      <c r="D9" s="133">
        <f>'Carry Relay'!D9</f>
        <v>296.39999999999998</v>
      </c>
      <c r="E9" s="453"/>
      <c r="F9" s="453"/>
      <c r="G9" s="454"/>
      <c r="H9" s="214"/>
      <c r="I9" s="214">
        <v>16</v>
      </c>
      <c r="J9" s="214"/>
      <c r="K9" s="253" t="s">
        <v>2</v>
      </c>
      <c r="L9" s="11" t="str">
        <f>'Athletes Roster'!O5</f>
        <v>Bar</v>
      </c>
    </row>
    <row r="10" spans="1:12" ht="13.8" thickBot="1" x14ac:dyDescent="0.3">
      <c r="A10" s="170" t="str">
        <f>'Carry Relay'!A10</f>
        <v>Cassandra</v>
      </c>
      <c r="B10" s="171" t="str">
        <f>'Carry Relay'!B10</f>
        <v>Moore</v>
      </c>
      <c r="C10" s="26" t="str">
        <f>'Carry Relay'!C10</f>
        <v>f</v>
      </c>
      <c r="D10" s="164">
        <f>'Carry Relay'!D10</f>
        <v>176</v>
      </c>
      <c r="E10" s="455"/>
      <c r="F10" s="475" t="s">
        <v>176</v>
      </c>
      <c r="G10" s="456"/>
      <c r="H10" s="220"/>
      <c r="I10" s="220">
        <v>16</v>
      </c>
      <c r="J10" s="220"/>
      <c r="K10" s="221"/>
      <c r="L10" s="11" t="str">
        <f>'Athletes Roster'!O6</f>
        <v>Trap Bar</v>
      </c>
    </row>
    <row r="11" spans="1:12" ht="17.399999999999999" x14ac:dyDescent="0.3">
      <c r="A11" s="167" t="str">
        <f>'Carry Relay'!A11</f>
        <v>Hollywood Haulers</v>
      </c>
      <c r="B11" s="208"/>
      <c r="C11" s="209"/>
      <c r="D11" s="208"/>
      <c r="E11" s="457"/>
      <c r="F11" s="457"/>
      <c r="G11" s="452"/>
      <c r="H11" s="210"/>
      <c r="I11" s="250">
        <v>35</v>
      </c>
      <c r="J11" s="255"/>
      <c r="K11" s="211">
        <v>9</v>
      </c>
      <c r="L11" s="11" t="str">
        <f>'Athletes Roster'!O7</f>
        <v>Deadlift Medley</v>
      </c>
    </row>
    <row r="12" spans="1:12" x14ac:dyDescent="0.25">
      <c r="A12" s="142" t="str">
        <f>'Carry Relay'!A12</f>
        <v>Will</v>
      </c>
      <c r="B12" s="103" t="str">
        <f>'Carry Relay'!B12</f>
        <v>Guiliani</v>
      </c>
      <c r="C12" s="1" t="str">
        <f>'Carry Relay'!C12</f>
        <v>m</v>
      </c>
      <c r="D12" s="133">
        <f>'Carry Relay'!D12</f>
        <v>173.5</v>
      </c>
      <c r="E12" s="453"/>
      <c r="F12" s="453"/>
      <c r="G12" s="454"/>
      <c r="H12" s="252" t="s">
        <v>177</v>
      </c>
      <c r="I12" s="214">
        <v>0</v>
      </c>
      <c r="J12" s="214"/>
      <c r="K12" s="215"/>
      <c r="L12" s="11" t="str">
        <f>'Athletes Roster'!O8</f>
        <v>Axle</v>
      </c>
    </row>
    <row r="13" spans="1:12" x14ac:dyDescent="0.25">
      <c r="A13" s="139" t="str">
        <f>'Carry Relay'!A13</f>
        <v>Julia</v>
      </c>
      <c r="B13" s="97" t="str">
        <f>'Carry Relay'!B13</f>
        <v>Williams</v>
      </c>
      <c r="C13" s="1" t="str">
        <f>'Carry Relay'!C13</f>
        <v>f</v>
      </c>
      <c r="D13" s="133">
        <f>'Carry Relay'!D13</f>
        <v>132.9</v>
      </c>
      <c r="E13" s="458" t="s">
        <v>178</v>
      </c>
      <c r="F13" s="453"/>
      <c r="G13" s="454"/>
      <c r="H13" s="214"/>
      <c r="I13" s="214">
        <v>21</v>
      </c>
      <c r="J13" s="214"/>
      <c r="K13" s="215"/>
      <c r="L13" s="11" t="str">
        <f>'Athletes Roster'!O9</f>
        <v>Bar</v>
      </c>
    </row>
    <row r="14" spans="1:12" ht="13.8" thickBot="1" x14ac:dyDescent="0.3">
      <c r="A14" s="165" t="str">
        <f>'Carry Relay'!A14</f>
        <v>Josue</v>
      </c>
      <c r="B14" s="166" t="str">
        <f>'Carry Relay'!B14</f>
        <v>Cardenas</v>
      </c>
      <c r="C14" s="26" t="str">
        <f>'Carry Relay'!C14</f>
        <v>m</v>
      </c>
      <c r="D14" s="164">
        <f>'Carry Relay'!D14</f>
        <v>330</v>
      </c>
      <c r="E14" s="455"/>
      <c r="F14" s="455"/>
      <c r="G14" s="456"/>
      <c r="H14" s="220"/>
      <c r="I14" s="220">
        <v>14</v>
      </c>
      <c r="J14" s="220"/>
      <c r="K14" s="448" t="s">
        <v>2</v>
      </c>
      <c r="L14" s="11" t="str">
        <f>'Athletes Roster'!O10</f>
        <v>Trap Bar</v>
      </c>
    </row>
    <row r="15" spans="1:12" ht="17.399999999999999" x14ac:dyDescent="0.3">
      <c r="A15" s="167" t="str">
        <f>'Carry Relay'!A15</f>
        <v>Donkey Kong Country</v>
      </c>
      <c r="B15" s="208"/>
      <c r="C15" s="209"/>
      <c r="D15" s="208"/>
      <c r="E15" s="457"/>
      <c r="F15" s="457"/>
      <c r="G15" s="452"/>
      <c r="H15" s="210"/>
      <c r="I15" s="250">
        <v>36</v>
      </c>
      <c r="J15" s="255"/>
      <c r="K15" s="211">
        <v>8</v>
      </c>
      <c r="L15" s="11" t="str">
        <f>'Athletes Roster'!O11</f>
        <v>Deadlift Medley</v>
      </c>
    </row>
    <row r="16" spans="1:12" x14ac:dyDescent="0.25">
      <c r="A16" s="142" t="str">
        <f>'Carry Relay'!A16</f>
        <v>Morgan</v>
      </c>
      <c r="B16" s="103" t="str">
        <f>'Carry Relay'!B16</f>
        <v>Hill</v>
      </c>
      <c r="C16" s="1" t="str">
        <f>'Carry Relay'!C16</f>
        <v>m</v>
      </c>
      <c r="D16" s="133">
        <f>'Carry Relay'!D16</f>
        <v>440</v>
      </c>
      <c r="E16" s="453"/>
      <c r="F16" s="453"/>
      <c r="G16" s="454"/>
      <c r="H16" s="214"/>
      <c r="I16" s="214">
        <v>12</v>
      </c>
      <c r="J16" s="214"/>
      <c r="K16" s="253" t="s">
        <v>2</v>
      </c>
      <c r="L16" s="11" t="str">
        <f>'Athletes Roster'!O12</f>
        <v>Axle</v>
      </c>
    </row>
    <row r="17" spans="1:12" x14ac:dyDescent="0.25">
      <c r="A17" s="139" t="str">
        <f>'Carry Relay'!A17</f>
        <v>Jessica</v>
      </c>
      <c r="B17" s="97" t="str">
        <f>'Carry Relay'!B17</f>
        <v>Gaona</v>
      </c>
      <c r="C17" s="1" t="str">
        <f>'Carry Relay'!C17</f>
        <v>f</v>
      </c>
      <c r="D17" s="133">
        <f>'Carry Relay'!D17</f>
        <v>125</v>
      </c>
      <c r="E17" s="458" t="s">
        <v>178</v>
      </c>
      <c r="F17" s="453"/>
      <c r="G17" s="454"/>
      <c r="H17" s="214"/>
      <c r="I17" s="214">
        <v>13</v>
      </c>
      <c r="J17" s="214"/>
      <c r="K17" s="215"/>
      <c r="L17" s="11" t="str">
        <f>'Athletes Roster'!O13</f>
        <v>Bar</v>
      </c>
    </row>
    <row r="18" spans="1:12" ht="13.8" thickBot="1" x14ac:dyDescent="0.3">
      <c r="A18" s="165" t="str">
        <f>'Carry Relay'!A18</f>
        <v>Amy</v>
      </c>
      <c r="B18" s="166" t="str">
        <f>'Carry Relay'!B18</f>
        <v>Swatz</v>
      </c>
      <c r="C18" s="26" t="str">
        <f>'Carry Relay'!C18</f>
        <v>m</v>
      </c>
      <c r="D18" s="164">
        <f>'Carry Relay'!D18</f>
        <v>243.3</v>
      </c>
      <c r="E18" s="455"/>
      <c r="F18" s="455"/>
      <c r="G18" s="459" t="s">
        <v>145</v>
      </c>
      <c r="H18" s="220"/>
      <c r="I18" s="220">
        <v>11</v>
      </c>
      <c r="J18" s="220"/>
      <c r="K18" s="221"/>
      <c r="L18" s="11" t="str">
        <f>'Athletes Roster'!O14</f>
        <v>Trap Bar</v>
      </c>
    </row>
    <row r="19" spans="1:12" ht="18" x14ac:dyDescent="0.35">
      <c r="A19" s="163" t="str">
        <f>'Carry Relay'!A19</f>
        <v>Power Cosmic</v>
      </c>
      <c r="B19" s="208"/>
      <c r="C19" s="209"/>
      <c r="D19" s="208"/>
      <c r="E19" s="457"/>
      <c r="F19" s="457"/>
      <c r="G19" s="452"/>
      <c r="H19" s="210"/>
      <c r="I19" s="255">
        <v>31</v>
      </c>
      <c r="J19" s="255"/>
      <c r="K19" s="211">
        <v>12</v>
      </c>
      <c r="L19" s="11" t="str">
        <f>'Athletes Roster'!O15</f>
        <v>Deadlift Medley</v>
      </c>
    </row>
    <row r="20" spans="1:12" ht="14.4" x14ac:dyDescent="0.3">
      <c r="A20" s="141" t="str">
        <f>'Carry Relay'!A20</f>
        <v>Savanna</v>
      </c>
      <c r="B20" s="100" t="str">
        <f>'Carry Relay'!B20</f>
        <v>Jason</v>
      </c>
      <c r="C20" s="1" t="str">
        <f>'Carry Relay'!C20</f>
        <v>f</v>
      </c>
      <c r="D20" s="144">
        <f>'Carry Relay'!D20</f>
        <v>161.5</v>
      </c>
      <c r="E20" s="453"/>
      <c r="F20" s="458" t="s">
        <v>139</v>
      </c>
      <c r="G20" s="454"/>
      <c r="H20" s="214"/>
      <c r="I20" s="214">
        <v>5</v>
      </c>
      <c r="J20" s="214"/>
      <c r="K20" s="215"/>
      <c r="L20" s="11" t="str">
        <f>'Athletes Roster'!O16</f>
        <v>Axle</v>
      </c>
    </row>
    <row r="21" spans="1:12" x14ac:dyDescent="0.25">
      <c r="A21" s="139" t="str">
        <f>'Carry Relay'!A21</f>
        <v>Bryce</v>
      </c>
      <c r="B21" s="97" t="str">
        <f>'Carry Relay'!B21</f>
        <v>Kasin</v>
      </c>
      <c r="C21" s="1" t="str">
        <f>'Carry Relay'!C21</f>
        <v>m</v>
      </c>
      <c r="D21" s="133">
        <f>'Carry Relay'!D21</f>
        <v>229.1</v>
      </c>
      <c r="E21" s="453"/>
      <c r="F21" s="453"/>
      <c r="G21" s="454"/>
      <c r="H21" s="214"/>
      <c r="I21" s="214">
        <v>11</v>
      </c>
      <c r="J21" s="252" t="s">
        <v>140</v>
      </c>
      <c r="K21" s="215"/>
      <c r="L21" s="11" t="str">
        <f>'Athletes Roster'!O17</f>
        <v>Bar</v>
      </c>
    </row>
    <row r="22" spans="1:12" ht="13.8" thickBot="1" x14ac:dyDescent="0.3">
      <c r="A22" s="165" t="str">
        <f>'Carry Relay'!A22</f>
        <v>Lee</v>
      </c>
      <c r="B22" s="166" t="str">
        <f>'Carry Relay'!B22</f>
        <v>Martin</v>
      </c>
      <c r="C22" s="26" t="str">
        <f>'Carry Relay'!C22</f>
        <v>m</v>
      </c>
      <c r="D22" s="164">
        <f>'Carry Relay'!D22</f>
        <v>241.4</v>
      </c>
      <c r="E22" s="455"/>
      <c r="F22" s="455"/>
      <c r="G22" s="456"/>
      <c r="H22" s="220"/>
      <c r="I22" s="220">
        <v>15</v>
      </c>
      <c r="J22" s="220"/>
      <c r="K22" s="448" t="s">
        <v>2</v>
      </c>
      <c r="L22" s="11" t="str">
        <f>'Athletes Roster'!O18</f>
        <v>Trap Bar</v>
      </c>
    </row>
    <row r="23" spans="1:12" ht="18.600000000000001" thickBot="1" x14ac:dyDescent="0.4">
      <c r="A23" s="175" t="str">
        <f>'Carry Relay'!A23</f>
        <v>TEAM: Aggressively Average</v>
      </c>
      <c r="B23" s="208"/>
      <c r="C23" s="209"/>
      <c r="D23" s="208"/>
      <c r="E23" s="453"/>
      <c r="F23" s="453"/>
      <c r="G23" s="454"/>
      <c r="H23" s="214"/>
      <c r="I23" s="250">
        <v>17</v>
      </c>
      <c r="J23" s="255"/>
      <c r="K23" s="237">
        <v>16</v>
      </c>
      <c r="L23" s="304" t="str">
        <f>'Athletes Roster'!O19</f>
        <v>Deadlift Medley</v>
      </c>
    </row>
    <row r="24" spans="1:12" x14ac:dyDescent="0.25">
      <c r="A24" s="16" t="str">
        <f>'Carry Relay'!A24</f>
        <v>Heather</v>
      </c>
      <c r="B24" s="1" t="str">
        <f>'Carry Relay'!B24</f>
        <v>Webster</v>
      </c>
      <c r="C24" s="1" t="str">
        <f>'Carry Relay'!C24</f>
        <v>f</v>
      </c>
      <c r="D24" s="133">
        <f>'Carry Relay'!D24</f>
        <v>241.9</v>
      </c>
      <c r="E24" s="453"/>
      <c r="F24" s="453"/>
      <c r="G24" s="460" t="s">
        <v>142</v>
      </c>
      <c r="H24" s="214"/>
      <c r="I24" s="214">
        <v>7</v>
      </c>
      <c r="J24" s="252"/>
      <c r="K24" s="215"/>
      <c r="L24" s="11" t="str">
        <f>'Athletes Roster'!O20</f>
        <v>Bar</v>
      </c>
    </row>
    <row r="25" spans="1:12" x14ac:dyDescent="0.25">
      <c r="A25" s="146" t="str">
        <f>'Carry Relay'!A25</f>
        <v>Tyler</v>
      </c>
      <c r="B25" s="5" t="str">
        <f>'Carry Relay'!B25</f>
        <v>Riggs</v>
      </c>
      <c r="C25" s="1" t="str">
        <f>'Carry Relay'!C25</f>
        <v>m</v>
      </c>
      <c r="D25" s="133">
        <f>'Carry Relay'!D25</f>
        <v>235</v>
      </c>
      <c r="E25" s="453"/>
      <c r="F25" s="458"/>
      <c r="G25" s="454"/>
      <c r="H25" s="214"/>
      <c r="I25" s="214">
        <v>1</v>
      </c>
      <c r="J25" s="214"/>
      <c r="K25" s="253" t="s">
        <v>2</v>
      </c>
      <c r="L25" s="11" t="str">
        <f>'Athletes Roster'!O21</f>
        <v>Axle</v>
      </c>
    </row>
    <row r="26" spans="1:12" ht="13.8" thickBot="1" x14ac:dyDescent="0.3">
      <c r="A26" s="162" t="str">
        <f>'Carry Relay'!A26</f>
        <v>Valerie</v>
      </c>
      <c r="B26" s="176" t="str">
        <f>'Carry Relay'!B26</f>
        <v>Valencia</v>
      </c>
      <c r="C26" s="26" t="str">
        <f>'Carry Relay'!C26</f>
        <v>f</v>
      </c>
      <c r="D26" s="164">
        <f>'Carry Relay'!D26</f>
        <v>148.69999999999999</v>
      </c>
      <c r="E26" s="453"/>
      <c r="F26" s="458" t="s">
        <v>176</v>
      </c>
      <c r="G26" s="454"/>
      <c r="H26" s="214"/>
      <c r="I26" s="252">
        <v>9</v>
      </c>
      <c r="J26" s="214"/>
      <c r="K26" s="215"/>
      <c r="L26" s="11" t="str">
        <f>'Athletes Roster'!O22</f>
        <v>Trap Bar</v>
      </c>
    </row>
    <row r="27" spans="1:12" ht="18" thickBot="1" x14ac:dyDescent="0.35">
      <c r="A27" s="167" t="str">
        <f>'Carry Relay'!A27</f>
        <v>Mortal Wombats</v>
      </c>
      <c r="B27" s="208"/>
      <c r="C27" s="209"/>
      <c r="D27" s="208"/>
      <c r="E27" s="457"/>
      <c r="F27" s="457"/>
      <c r="G27" s="452"/>
      <c r="H27" s="210"/>
      <c r="I27" s="250">
        <v>35</v>
      </c>
      <c r="J27" s="255"/>
      <c r="K27" s="211">
        <v>9</v>
      </c>
      <c r="L27" s="304" t="str">
        <f>'Athletes Roster'!O23</f>
        <v>Deadlift Medley</v>
      </c>
    </row>
    <row r="28" spans="1:12" x14ac:dyDescent="0.25">
      <c r="A28" s="148" t="str">
        <f>'Carry Relay'!A28</f>
        <v xml:space="preserve">Chip </v>
      </c>
      <c r="B28" s="112" t="str">
        <f>'Carry Relay'!B28</f>
        <v>Conrad</v>
      </c>
      <c r="C28" s="1" t="str">
        <f>'Carry Relay'!C28</f>
        <v>m</v>
      </c>
      <c r="D28" s="133">
        <f>'Carry Relay'!D28</f>
        <v>171.6</v>
      </c>
      <c r="E28" s="453"/>
      <c r="F28" s="453"/>
      <c r="G28" s="454"/>
      <c r="H28" s="252" t="s">
        <v>179</v>
      </c>
      <c r="I28" s="214">
        <v>9</v>
      </c>
      <c r="J28" s="214"/>
      <c r="K28" s="215"/>
      <c r="L28" s="11" t="str">
        <f>'Athletes Roster'!O24</f>
        <v>Trap Bar</v>
      </c>
    </row>
    <row r="29" spans="1:12" ht="15" x14ac:dyDescent="0.25">
      <c r="A29" s="131" t="str">
        <f>'Carry Relay'!A29</f>
        <v>Lindsay</v>
      </c>
      <c r="B29" s="50" t="str">
        <f>'Carry Relay'!B29</f>
        <v>Hall</v>
      </c>
      <c r="C29" s="1" t="str">
        <f>'Carry Relay'!C29</f>
        <v>f</v>
      </c>
      <c r="D29" s="133">
        <f>'Carry Relay'!D29</f>
        <v>251.2</v>
      </c>
      <c r="E29" s="453"/>
      <c r="F29" s="453"/>
      <c r="G29" s="460" t="s">
        <v>142</v>
      </c>
      <c r="H29" s="214"/>
      <c r="I29" s="214">
        <v>15</v>
      </c>
      <c r="J29" s="214"/>
      <c r="K29" s="215"/>
      <c r="L29" s="11" t="str">
        <f>'Athletes Roster'!O25</f>
        <v>Bar</v>
      </c>
    </row>
    <row r="30" spans="1:12" ht="13.8" thickBot="1" x14ac:dyDescent="0.3">
      <c r="A30" s="173" t="str">
        <f>'Carry Relay'!A30</f>
        <v>David</v>
      </c>
      <c r="B30" s="174" t="str">
        <f>'Carry Relay'!B30</f>
        <v>Harrison</v>
      </c>
      <c r="C30" s="26" t="str">
        <f>'Carry Relay'!C30</f>
        <v>m</v>
      </c>
      <c r="D30" s="164">
        <f>'Carry Relay'!D30</f>
        <v>189.6</v>
      </c>
      <c r="E30" s="455"/>
      <c r="F30" s="455"/>
      <c r="G30" s="456"/>
      <c r="H30" s="220"/>
      <c r="I30" s="449">
        <v>11</v>
      </c>
      <c r="J30" s="220"/>
      <c r="K30" s="221"/>
      <c r="L30" s="11" t="str">
        <f>'Athletes Roster'!O26</f>
        <v>Axle</v>
      </c>
    </row>
    <row r="31" spans="1:12" ht="18" thickBot="1" x14ac:dyDescent="0.35">
      <c r="A31" s="177" t="str">
        <f>'Carry Relay'!A31</f>
        <v>Lock It Out Barbell</v>
      </c>
      <c r="B31" s="208"/>
      <c r="C31" s="209"/>
      <c r="D31" s="208"/>
      <c r="E31" s="453"/>
      <c r="F31" s="453"/>
      <c r="G31" s="454"/>
      <c r="H31" s="214"/>
      <c r="I31" s="255">
        <v>32</v>
      </c>
      <c r="J31" s="255"/>
      <c r="K31" s="237">
        <v>11</v>
      </c>
      <c r="L31" s="304" t="str">
        <f>'Athletes Roster'!O27</f>
        <v>Deadlift Medley</v>
      </c>
    </row>
    <row r="32" spans="1:12" x14ac:dyDescent="0.25">
      <c r="A32" s="132" t="str">
        <f>'Carry Relay'!A32</f>
        <v>Huey</v>
      </c>
      <c r="B32" s="51" t="str">
        <f>'Carry Relay'!B32</f>
        <v>Donahue</v>
      </c>
      <c r="C32" s="1" t="str">
        <f>'Carry Relay'!C32</f>
        <v>MWW</v>
      </c>
      <c r="D32" s="126">
        <f>'Carry Relay'!D32</f>
        <v>220</v>
      </c>
      <c r="E32" s="458"/>
      <c r="F32" s="453"/>
      <c r="G32" s="454"/>
      <c r="H32" s="214"/>
      <c r="I32" s="252">
        <v>8</v>
      </c>
      <c r="J32" s="214"/>
      <c r="K32" s="215"/>
      <c r="L32" s="11" t="str">
        <f>'Athletes Roster'!O28</f>
        <v>Trap Bar</v>
      </c>
    </row>
    <row r="33" spans="1:12" ht="15.6" x14ac:dyDescent="0.3">
      <c r="A33" s="135" t="str">
        <f>'Carry Relay'!A33</f>
        <v>Roxy</v>
      </c>
      <c r="B33" s="88" t="str">
        <f>'Carry Relay'!B33</f>
        <v>Neely</v>
      </c>
      <c r="C33" s="1" t="str">
        <f>'Carry Relay'!C33</f>
        <v>f</v>
      </c>
      <c r="D33" s="133">
        <f>'Carry Relay'!D33</f>
        <v>176.6</v>
      </c>
      <c r="E33" s="453"/>
      <c r="F33" s="458" t="s">
        <v>146</v>
      </c>
      <c r="G33" s="454"/>
      <c r="H33" s="214"/>
      <c r="I33" s="214">
        <v>15</v>
      </c>
      <c r="J33" s="214"/>
      <c r="K33" s="253"/>
      <c r="L33" s="11" t="str">
        <f>'Athletes Roster'!O29</f>
        <v>Axle</v>
      </c>
    </row>
    <row r="34" spans="1:12" ht="13.8" thickBot="1" x14ac:dyDescent="0.3">
      <c r="A34" s="181" t="str">
        <f>'Carry Relay'!A34</f>
        <v xml:space="preserve">Art </v>
      </c>
      <c r="B34" s="182" t="str">
        <f>'Carry Relay'!B34</f>
        <v>Pratti</v>
      </c>
      <c r="C34" s="26" t="str">
        <f>'Carry Relay'!C34</f>
        <v>m</v>
      </c>
      <c r="D34" s="172">
        <f>'Carry Relay'!D34</f>
        <v>175.4</v>
      </c>
      <c r="E34" s="453"/>
      <c r="F34" s="453"/>
      <c r="G34" s="454"/>
      <c r="H34" s="252" t="s">
        <v>177</v>
      </c>
      <c r="I34" s="214">
        <v>9</v>
      </c>
      <c r="J34" s="214"/>
      <c r="K34" s="253"/>
      <c r="L34" s="11" t="str">
        <f>'Athletes Roster'!O30</f>
        <v>Bar</v>
      </c>
    </row>
    <row r="35" spans="1:12" ht="18.600000000000001" thickBot="1" x14ac:dyDescent="0.4">
      <c r="A35" s="169" t="str">
        <f>'Carry Relay'!A35</f>
        <v>Bulky Gang</v>
      </c>
      <c r="B35" s="208"/>
      <c r="C35" s="209"/>
      <c r="D35" s="208"/>
      <c r="E35" s="457"/>
      <c r="F35" s="457"/>
      <c r="G35" s="452"/>
      <c r="H35" s="210"/>
      <c r="I35" s="255">
        <v>40</v>
      </c>
      <c r="J35" s="255"/>
      <c r="K35" s="211">
        <v>5</v>
      </c>
      <c r="L35" s="304" t="str">
        <f>'Athletes Roster'!O31</f>
        <v>Deadlift Medley</v>
      </c>
    </row>
    <row r="36" spans="1:12" x14ac:dyDescent="0.25">
      <c r="A36" s="139" t="str">
        <f>'Carry Relay'!A36</f>
        <v xml:space="preserve">Chris </v>
      </c>
      <c r="B36" s="97" t="str">
        <f>'Carry Relay'!B36</f>
        <v>Hylton</v>
      </c>
      <c r="C36" s="1" t="str">
        <f>'Carry Relay'!C36</f>
        <v>m</v>
      </c>
      <c r="D36" s="28">
        <f>'Carry Relay'!D36</f>
        <v>274.39999999999998</v>
      </c>
      <c r="E36" s="453"/>
      <c r="F36" s="453"/>
      <c r="G36" s="454"/>
      <c r="H36" s="214"/>
      <c r="I36" s="214">
        <v>14</v>
      </c>
      <c r="J36" s="214"/>
      <c r="K36" s="253"/>
      <c r="L36" s="11" t="str">
        <f>'Athletes Roster'!O32</f>
        <v>Trap Bar</v>
      </c>
    </row>
    <row r="37" spans="1:12" x14ac:dyDescent="0.25">
      <c r="A37" s="139" t="str">
        <f>'Carry Relay'!A37</f>
        <v xml:space="preserve">Chris </v>
      </c>
      <c r="B37" s="97" t="str">
        <f>'Carry Relay'!B37</f>
        <v>Hogue</v>
      </c>
      <c r="C37" s="1" t="str">
        <f>'Carry Relay'!C37</f>
        <v>m</v>
      </c>
      <c r="D37" s="28">
        <f>'Carry Relay'!D37</f>
        <v>319.5</v>
      </c>
      <c r="E37" s="453"/>
      <c r="F37" s="453"/>
      <c r="G37" s="454"/>
      <c r="H37" s="214"/>
      <c r="I37" s="214">
        <v>13</v>
      </c>
      <c r="J37" s="214"/>
      <c r="K37" s="253"/>
      <c r="L37" s="11" t="str">
        <f>'Athletes Roster'!O33</f>
        <v>Axle</v>
      </c>
    </row>
    <row r="38" spans="1:12" ht="13.8" thickBot="1" x14ac:dyDescent="0.3">
      <c r="A38" s="165" t="str">
        <f>'Carry Relay'!A38</f>
        <v>Suzette</v>
      </c>
      <c r="B38" s="166" t="str">
        <f>'Carry Relay'!B38</f>
        <v>Aranda</v>
      </c>
      <c r="C38" s="26" t="str">
        <f>'Carry Relay'!C38</f>
        <v>f</v>
      </c>
      <c r="D38" s="157">
        <f>'Carry Relay'!D38</f>
        <v>204.9</v>
      </c>
      <c r="E38" s="455"/>
      <c r="F38" s="455"/>
      <c r="G38" s="459" t="s">
        <v>142</v>
      </c>
      <c r="H38" s="220"/>
      <c r="I38" s="220">
        <v>13</v>
      </c>
      <c r="J38" s="220"/>
      <c r="K38" s="221"/>
      <c r="L38" s="11" t="str">
        <f>'Athletes Roster'!O34</f>
        <v>Bar</v>
      </c>
    </row>
    <row r="39" spans="1:12" ht="18" thickBot="1" x14ac:dyDescent="0.35">
      <c r="A39" s="420" t="str">
        <f>'Carry Relay'!A39</f>
        <v>Team Romark</v>
      </c>
      <c r="B39" s="208"/>
      <c r="C39" s="209"/>
      <c r="D39" s="208"/>
      <c r="E39" s="457"/>
      <c r="F39" s="457"/>
      <c r="G39" s="452"/>
      <c r="H39" s="210"/>
      <c r="I39" s="255">
        <v>38</v>
      </c>
      <c r="J39" s="255"/>
      <c r="K39" s="211">
        <v>7</v>
      </c>
      <c r="L39" s="304" t="str">
        <f>'Athletes Roster'!O35</f>
        <v>Deadlift Medley</v>
      </c>
    </row>
    <row r="40" spans="1:12" x14ac:dyDescent="0.25">
      <c r="A40" t="str">
        <f>'Carry Relay'!A40</f>
        <v xml:space="preserve">Tommy </v>
      </c>
      <c r="B40" t="str">
        <f>'Carry Relay'!B40</f>
        <v>Ferdina</v>
      </c>
      <c r="C40" t="str">
        <f>'Carry Relay'!C40</f>
        <v>m</v>
      </c>
      <c r="D40">
        <f>'Carry Relay'!D40</f>
        <v>311.60000000000002</v>
      </c>
      <c r="E40" s="453"/>
      <c r="F40" s="453"/>
      <c r="G40" s="454"/>
      <c r="H40" s="214"/>
      <c r="I40" s="214">
        <v>16</v>
      </c>
      <c r="J40" s="214"/>
      <c r="K40" s="253" t="s">
        <v>2</v>
      </c>
      <c r="L40" s="11" t="str">
        <f>'Athletes Roster'!O36</f>
        <v>Bar</v>
      </c>
    </row>
    <row r="41" spans="1:12" x14ac:dyDescent="0.25">
      <c r="A41" t="str">
        <f>'Carry Relay'!A41</f>
        <v>Lucy</v>
      </c>
      <c r="B41" t="str">
        <f>'Carry Relay'!B41</f>
        <v>Yuan</v>
      </c>
      <c r="C41" t="str">
        <f>'Carry Relay'!C41</f>
        <v>f</v>
      </c>
      <c r="D41">
        <f>'Carry Relay'!D41</f>
        <v>136.1</v>
      </c>
      <c r="E41" s="458" t="s">
        <v>143</v>
      </c>
      <c r="F41" s="453"/>
      <c r="G41" s="454"/>
      <c r="H41" s="214"/>
      <c r="I41" s="214">
        <v>9</v>
      </c>
      <c r="J41" s="214"/>
      <c r="K41" s="215"/>
      <c r="L41" s="11" t="str">
        <f>'Athletes Roster'!O37</f>
        <v>Axle</v>
      </c>
    </row>
    <row r="42" spans="1:12" ht="13.8" thickBot="1" x14ac:dyDescent="0.3">
      <c r="A42" t="str">
        <f>'Carry Relay'!A42</f>
        <v>Nick</v>
      </c>
      <c r="B42" t="str">
        <f>'Carry Relay'!B42</f>
        <v>Biebel</v>
      </c>
      <c r="C42" t="str">
        <f>'Carry Relay'!C42</f>
        <v>m</v>
      </c>
      <c r="D42">
        <f>'Carry Relay'!D42</f>
        <v>216.6</v>
      </c>
      <c r="E42" s="455"/>
      <c r="F42" s="455"/>
      <c r="G42" s="456"/>
      <c r="H42" s="220"/>
      <c r="I42" s="220">
        <v>13</v>
      </c>
      <c r="J42" s="449" t="s">
        <v>144</v>
      </c>
      <c r="K42" s="221"/>
      <c r="L42" s="11" t="str">
        <f>'Athletes Roster'!O38</f>
        <v>Trap Bar</v>
      </c>
    </row>
    <row r="43" spans="1:12" ht="16.2" thickBot="1" x14ac:dyDescent="0.35">
      <c r="A43" s="422" t="str">
        <f>'Carry Relay'!A43</f>
        <v>WARCAT</v>
      </c>
      <c r="B43" s="208"/>
      <c r="C43" s="209"/>
      <c r="D43" s="208"/>
      <c r="E43" s="457"/>
      <c r="F43" s="457"/>
      <c r="G43" s="474" t="s">
        <v>145</v>
      </c>
      <c r="H43" s="210"/>
      <c r="I43" s="255">
        <v>47</v>
      </c>
      <c r="J43" s="255"/>
      <c r="K43" s="211">
        <v>3</v>
      </c>
      <c r="L43" s="304" t="str">
        <f>'Athletes Roster'!O39</f>
        <v>Deadlift Medley</v>
      </c>
    </row>
    <row r="44" spans="1:12" ht="14.4" x14ac:dyDescent="0.3">
      <c r="A44" t="str">
        <f>'Carry Relay'!A44</f>
        <v xml:space="preserve">Casey </v>
      </c>
      <c r="B44" t="str">
        <f>'Carry Relay'!B44</f>
        <v>Dunn</v>
      </c>
      <c r="C44" t="str">
        <f>'Carry Relay'!C44</f>
        <v>F</v>
      </c>
      <c r="D44">
        <f>'Carry Relay'!D44</f>
        <v>229.2</v>
      </c>
      <c r="E44" s="453"/>
      <c r="F44" s="453"/>
      <c r="G44" s="454"/>
      <c r="H44" s="214"/>
      <c r="I44" s="214">
        <v>15</v>
      </c>
      <c r="J44" s="214"/>
      <c r="K44" s="215"/>
      <c r="L44" s="444" t="str">
        <f>'Athletes Roster'!O40</f>
        <v>Trap Bar</v>
      </c>
    </row>
    <row r="45" spans="1:12" ht="13.8" x14ac:dyDescent="0.25">
      <c r="A45" t="str">
        <f>'Carry Relay'!A45</f>
        <v>Clayton</v>
      </c>
      <c r="B45" t="str">
        <f>'Carry Relay'!B45</f>
        <v>DeSilva</v>
      </c>
      <c r="C45" t="str">
        <f>'Carry Relay'!C45</f>
        <v>m</v>
      </c>
      <c r="D45">
        <f>'Carry Relay'!D45</f>
        <v>255.4</v>
      </c>
      <c r="E45" s="453"/>
      <c r="F45" s="453"/>
      <c r="G45" s="454"/>
      <c r="H45" s="214"/>
      <c r="I45" s="214">
        <v>22</v>
      </c>
      <c r="J45" s="214"/>
      <c r="K45" s="253"/>
      <c r="L45" s="445" t="str">
        <f>'Athletes Roster'!O41</f>
        <v>Axle</v>
      </c>
    </row>
    <row r="46" spans="1:12" ht="14.4" thickBot="1" x14ac:dyDescent="0.3">
      <c r="A46" t="str">
        <f>'Carry Relay'!A46</f>
        <v>Arnel</v>
      </c>
      <c r="B46" t="str">
        <f>'Carry Relay'!B46</f>
        <v>Lamigo</v>
      </c>
      <c r="C46" t="str">
        <f>'Carry Relay'!C46</f>
        <v>m</v>
      </c>
      <c r="D46">
        <f>'Carry Relay'!D46</f>
        <v>198.4</v>
      </c>
      <c r="E46" s="455"/>
      <c r="F46" s="455"/>
      <c r="G46" s="456"/>
      <c r="H46" s="220"/>
      <c r="I46" s="449">
        <v>10</v>
      </c>
      <c r="J46" s="220"/>
      <c r="K46" s="221"/>
      <c r="L46" s="445" t="str">
        <f>'Athletes Roster'!O42</f>
        <v>Bar</v>
      </c>
    </row>
    <row r="47" spans="1:12" ht="16.2" thickBot="1" x14ac:dyDescent="0.35">
      <c r="A47" s="422" t="str">
        <f>'Carry Relay'!A47</f>
        <v>Untamed Strength</v>
      </c>
      <c r="B47" s="208"/>
      <c r="C47" s="209"/>
      <c r="D47" s="208"/>
      <c r="E47" s="457"/>
      <c r="F47" s="457"/>
      <c r="G47" s="452"/>
      <c r="H47" s="210"/>
      <c r="I47" s="255">
        <v>40</v>
      </c>
      <c r="J47" s="255"/>
      <c r="K47" s="211">
        <v>5</v>
      </c>
      <c r="L47" s="304" t="str">
        <f>'Athletes Roster'!O43</f>
        <v>Deadlift Medley</v>
      </c>
    </row>
    <row r="48" spans="1:12" ht="13.8" x14ac:dyDescent="0.25">
      <c r="A48" t="str">
        <f>'Carry Relay'!A48</f>
        <v>Tom</v>
      </c>
      <c r="B48" t="str">
        <f>'Carry Relay'!B48</f>
        <v>Greene</v>
      </c>
      <c r="C48" t="str">
        <f>'Carry Relay'!C48</f>
        <v>m</v>
      </c>
      <c r="D48">
        <f>'Carry Relay'!D48</f>
        <v>215.1</v>
      </c>
      <c r="E48" s="453"/>
      <c r="F48" s="453"/>
      <c r="G48" s="454"/>
      <c r="H48" s="214"/>
      <c r="I48" s="214">
        <v>22</v>
      </c>
      <c r="J48" s="252" t="s">
        <v>144</v>
      </c>
      <c r="K48" s="215"/>
      <c r="L48" s="446" t="str">
        <f>'Athletes Roster'!O44</f>
        <v>Trap Bar</v>
      </c>
    </row>
    <row r="49" spans="1:12" ht="13.8" x14ac:dyDescent="0.25">
      <c r="A49" t="str">
        <f>'Carry Relay'!A49</f>
        <v>Tara</v>
      </c>
      <c r="B49" t="str">
        <f>'Carry Relay'!B49</f>
        <v>Hissen</v>
      </c>
      <c r="C49" t="str">
        <f>'Carry Relay'!C49</f>
        <v>f</v>
      </c>
      <c r="D49">
        <f>'Carry Relay'!D49</f>
        <v>153.6</v>
      </c>
      <c r="E49" s="453"/>
      <c r="F49" s="458" t="s">
        <v>146</v>
      </c>
      <c r="G49" s="454"/>
      <c r="H49" s="214"/>
      <c r="I49" s="214">
        <v>3</v>
      </c>
      <c r="J49" s="214"/>
      <c r="K49" s="215"/>
      <c r="L49" s="446" t="str">
        <f>'Athletes Roster'!O45</f>
        <v>Bar</v>
      </c>
    </row>
    <row r="50" spans="1:12" ht="14.4" thickBot="1" x14ac:dyDescent="0.3">
      <c r="A50" t="str">
        <f>'Carry Relay'!A50</f>
        <v>Matt</v>
      </c>
      <c r="B50" t="str">
        <f>'Carry Relay'!B50</f>
        <v>Webb</v>
      </c>
      <c r="C50" t="str">
        <f>'Carry Relay'!C50</f>
        <v>m</v>
      </c>
      <c r="D50">
        <f>'Carry Relay'!D50</f>
        <v>298.7</v>
      </c>
      <c r="E50" s="455"/>
      <c r="F50" s="455"/>
      <c r="G50" s="456"/>
      <c r="H50" s="220"/>
      <c r="I50" s="220">
        <v>15</v>
      </c>
      <c r="J50" s="220"/>
      <c r="K50" s="448"/>
      <c r="L50" s="446" t="str">
        <f>'Athletes Roster'!O46</f>
        <v>Axle</v>
      </c>
    </row>
    <row r="51" spans="1:12" ht="15" thickBot="1" x14ac:dyDescent="0.35">
      <c r="A51" s="418" t="str">
        <f>'Carry Relay'!A51</f>
        <v>Bears, Beets, Battlestar Galactica</v>
      </c>
      <c r="B51" s="208"/>
      <c r="C51" s="209"/>
      <c r="D51" s="208"/>
      <c r="E51" s="453"/>
      <c r="F51" s="453"/>
      <c r="G51" s="454"/>
      <c r="H51" s="214"/>
      <c r="I51" s="414">
        <v>31</v>
      </c>
      <c r="J51" s="414"/>
      <c r="K51" s="237">
        <v>12</v>
      </c>
      <c r="L51" s="304" t="str">
        <f>'Athletes Roster'!O47</f>
        <v>Deadlift Medley</v>
      </c>
    </row>
    <row r="52" spans="1:12" ht="13.8" x14ac:dyDescent="0.25">
      <c r="A52" t="str">
        <f>'Carry Relay'!A52</f>
        <v>Giovana</v>
      </c>
      <c r="B52" t="str">
        <f>'Carry Relay'!B52</f>
        <v>Martin</v>
      </c>
      <c r="C52" t="str">
        <f>'Carry Relay'!C52</f>
        <v>F</v>
      </c>
      <c r="D52">
        <f>'Carry Relay'!D52</f>
        <v>287.3</v>
      </c>
      <c r="E52" s="453"/>
      <c r="F52" s="453"/>
      <c r="G52" s="460" t="s">
        <v>145</v>
      </c>
      <c r="H52" s="214"/>
      <c r="I52" s="214">
        <v>10</v>
      </c>
      <c r="J52" s="214"/>
      <c r="K52" s="215"/>
      <c r="L52" s="446" t="str">
        <f>'Athletes Roster'!O48</f>
        <v>Trap Bar</v>
      </c>
    </row>
    <row r="53" spans="1:12" ht="13.8" x14ac:dyDescent="0.25">
      <c r="A53" t="str">
        <f>'Carry Relay'!A53</f>
        <v>Ricky</v>
      </c>
      <c r="B53" t="str">
        <f>'Carry Relay'!B53</f>
        <v>Ngo</v>
      </c>
      <c r="C53" t="str">
        <f>'Carry Relay'!C53</f>
        <v>M</v>
      </c>
      <c r="D53">
        <f>'Carry Relay'!D53</f>
        <v>170.8</v>
      </c>
      <c r="E53" s="453"/>
      <c r="F53" s="453"/>
      <c r="G53" s="454"/>
      <c r="H53" s="252" t="s">
        <v>141</v>
      </c>
      <c r="I53" s="214">
        <v>14</v>
      </c>
      <c r="J53" s="214"/>
      <c r="K53" s="215"/>
      <c r="L53" s="446" t="str">
        <f>'Athletes Roster'!O49</f>
        <v>Bar</v>
      </c>
    </row>
    <row r="54" spans="1:12" ht="14.4" thickBot="1" x14ac:dyDescent="0.3">
      <c r="A54" t="str">
        <f>'Carry Relay'!A54</f>
        <v xml:space="preserve">Andrew </v>
      </c>
      <c r="B54" t="str">
        <f>'Carry Relay'!B54</f>
        <v>Arias</v>
      </c>
      <c r="C54" t="str">
        <f>'Carry Relay'!C54</f>
        <v>M</v>
      </c>
      <c r="D54">
        <f>'Carry Relay'!D54</f>
        <v>301.89999999999998</v>
      </c>
      <c r="E54" s="453"/>
      <c r="F54" s="453"/>
      <c r="G54" s="454"/>
      <c r="H54" s="214"/>
      <c r="I54" s="214">
        <v>7</v>
      </c>
      <c r="J54" s="214"/>
      <c r="K54" s="253" t="s">
        <v>2</v>
      </c>
      <c r="L54" s="446" t="str">
        <f>'Athletes Roster'!O50</f>
        <v>Axle</v>
      </c>
    </row>
    <row r="55" spans="1:12" ht="15" thickBot="1" x14ac:dyDescent="0.35">
      <c r="A55" s="418" t="str">
        <f>'Carry Relay'!A55</f>
        <v>Caffeinated War Dogs</v>
      </c>
      <c r="B55" s="208"/>
      <c r="C55" s="209"/>
      <c r="D55" s="208"/>
      <c r="E55" s="457"/>
      <c r="F55" s="457"/>
      <c r="G55" s="452"/>
      <c r="H55" s="210"/>
      <c r="I55" s="255">
        <v>18</v>
      </c>
      <c r="J55" s="255"/>
      <c r="K55" s="211">
        <v>15</v>
      </c>
      <c r="L55" s="304" t="str">
        <f>'Athletes Roster'!O51</f>
        <v>Deadlift Medley</v>
      </c>
    </row>
    <row r="56" spans="1:12" x14ac:dyDescent="0.25">
      <c r="A56" t="str">
        <f>'Carry Relay'!A56</f>
        <v>Vina</v>
      </c>
      <c r="B56" t="str">
        <f>'Carry Relay'!B56</f>
        <v>Nabor</v>
      </c>
      <c r="C56" t="str">
        <f>'Carry Relay'!C56</f>
        <v>F</v>
      </c>
      <c r="D56">
        <f>'Carry Relay'!D56</f>
        <v>138.19999999999999</v>
      </c>
      <c r="E56" s="458" t="s">
        <v>147</v>
      </c>
      <c r="F56" s="453"/>
      <c r="G56" s="454"/>
      <c r="H56" s="214"/>
      <c r="I56" s="214">
        <v>15</v>
      </c>
      <c r="J56" s="214"/>
      <c r="K56" s="215"/>
      <c r="L56" s="11" t="str">
        <f>'Athletes Roster'!O52</f>
        <v>Trap Bar</v>
      </c>
    </row>
    <row r="57" spans="1:12" x14ac:dyDescent="0.25">
      <c r="A57" t="str">
        <f>'Carry Relay'!A57</f>
        <v xml:space="preserve">Vince </v>
      </c>
      <c r="B57" t="str">
        <f>'Carry Relay'!B57</f>
        <v>Collantes</v>
      </c>
      <c r="C57" t="str">
        <f>'Carry Relay'!C57</f>
        <v>M</v>
      </c>
      <c r="D57">
        <f>'Carry Relay'!D57</f>
        <v>198.4</v>
      </c>
      <c r="E57" s="453"/>
      <c r="F57" s="453"/>
      <c r="G57" s="454"/>
      <c r="H57" s="214"/>
      <c r="I57" s="252">
        <v>2</v>
      </c>
      <c r="J57" s="214"/>
      <c r="K57" s="215"/>
      <c r="L57" s="11" t="str">
        <f>'Athletes Roster'!O53</f>
        <v>Axle</v>
      </c>
    </row>
    <row r="58" spans="1:12" ht="13.8" thickBot="1" x14ac:dyDescent="0.3">
      <c r="A58" t="str">
        <f>'Carry Relay'!A58</f>
        <v>Kevin</v>
      </c>
      <c r="B58" t="str">
        <f>'Carry Relay'!B58</f>
        <v>Garcia</v>
      </c>
      <c r="C58" t="str">
        <f>'Carry Relay'!C58</f>
        <v>M</v>
      </c>
      <c r="D58">
        <f>'Carry Relay'!D58</f>
        <v>304.39999999999998</v>
      </c>
      <c r="E58" s="455"/>
      <c r="F58" s="455"/>
      <c r="G58" s="456"/>
      <c r="H58" s="220"/>
      <c r="I58" s="220">
        <v>1</v>
      </c>
      <c r="J58" s="220"/>
      <c r="K58" s="448"/>
      <c r="L58" s="11" t="str">
        <f>'Athletes Roster'!O54</f>
        <v>Bar</v>
      </c>
    </row>
    <row r="59" spans="1:12" ht="15" thickBot="1" x14ac:dyDescent="0.35">
      <c r="A59" s="418" t="str">
        <f>'Carry Relay'!A59</f>
        <v>Get Some</v>
      </c>
      <c r="B59" s="208"/>
      <c r="C59" s="209"/>
      <c r="D59" s="208"/>
      <c r="E59" s="457"/>
      <c r="F59" s="457"/>
      <c r="G59" s="452"/>
      <c r="H59" s="210"/>
      <c r="I59" s="255">
        <v>28</v>
      </c>
      <c r="J59" s="255"/>
      <c r="K59" s="211">
        <v>14</v>
      </c>
      <c r="L59" s="304" t="str">
        <f>'Athletes Roster'!O55</f>
        <v>Deadlift Medley</v>
      </c>
    </row>
    <row r="60" spans="1:12" x14ac:dyDescent="0.25">
      <c r="A60" t="str">
        <f>'Carry Relay'!A60</f>
        <v>Michelle</v>
      </c>
      <c r="B60" t="str">
        <f>'Carry Relay'!B60</f>
        <v>Degro</v>
      </c>
      <c r="C60" t="str">
        <f>'Carry Relay'!C60</f>
        <v>F</v>
      </c>
      <c r="D60">
        <f>'Carry Relay'!D60</f>
        <v>134</v>
      </c>
      <c r="E60" s="458" t="s">
        <v>147</v>
      </c>
      <c r="F60" s="453"/>
      <c r="G60" s="454"/>
      <c r="H60" s="214"/>
      <c r="I60" s="214">
        <v>19</v>
      </c>
      <c r="J60" s="214"/>
      <c r="K60" s="215"/>
      <c r="L60" s="11" t="str">
        <f>'Athletes Roster'!O56</f>
        <v>Trap Bar</v>
      </c>
    </row>
    <row r="61" spans="1:12" x14ac:dyDescent="0.25">
      <c r="A61" t="str">
        <f>'Carry Relay'!A61</f>
        <v>Bradley</v>
      </c>
      <c r="B61" t="str">
        <f>'Carry Relay'!B61</f>
        <v xml:space="preserve">Hale </v>
      </c>
      <c r="C61" t="str">
        <f>'Carry Relay'!C61</f>
        <v>MMW</v>
      </c>
      <c r="D61" t="str">
        <f>'Carry Relay'!D61</f>
        <v>231(280)</v>
      </c>
      <c r="E61" s="453"/>
      <c r="F61" s="453"/>
      <c r="G61" s="454"/>
      <c r="H61" s="214"/>
      <c r="I61" s="214">
        <v>5</v>
      </c>
      <c r="J61" s="252" t="s">
        <v>140</v>
      </c>
      <c r="K61" s="215"/>
      <c r="L61" s="11" t="str">
        <f>'Athletes Roster'!O57</f>
        <v>Bar</v>
      </c>
    </row>
    <row r="62" spans="1:12" ht="13.8" thickBot="1" x14ac:dyDescent="0.3">
      <c r="A62" t="str">
        <f>'Carry Relay'!A62</f>
        <v xml:space="preserve">Phil </v>
      </c>
      <c r="B62" t="str">
        <f>'Carry Relay'!B62</f>
        <v>Sturner</v>
      </c>
      <c r="C62" t="str">
        <f>'Carry Relay'!C62</f>
        <v>M</v>
      </c>
      <c r="D62">
        <f>'Carry Relay'!D62</f>
        <v>170.3</v>
      </c>
      <c r="E62" s="455"/>
      <c r="F62" s="455"/>
      <c r="G62" s="456"/>
      <c r="H62" s="449" t="s">
        <v>177</v>
      </c>
      <c r="I62" s="220">
        <v>4</v>
      </c>
      <c r="J62" s="220"/>
      <c r="K62" s="221"/>
      <c r="L62" s="11" t="str">
        <f>'Athletes Roster'!O58</f>
        <v>Axle</v>
      </c>
    </row>
    <row r="63" spans="1:12" ht="15" thickBot="1" x14ac:dyDescent="0.35">
      <c r="A63" s="421" t="str">
        <f>'Carry Relay'!A63</f>
        <v>Metal Empire &amp; Guests Team B</v>
      </c>
      <c r="B63" s="208"/>
      <c r="C63" s="209"/>
      <c r="D63" s="208"/>
      <c r="E63" s="457"/>
      <c r="F63" s="457"/>
      <c r="G63" s="452"/>
      <c r="H63" s="210"/>
      <c r="I63" s="255">
        <v>47</v>
      </c>
      <c r="J63" s="255"/>
      <c r="K63" s="211">
        <v>3</v>
      </c>
      <c r="L63" s="304" t="str">
        <f>'Athletes Roster'!O59</f>
        <v>Deadlift Medley</v>
      </c>
    </row>
    <row r="64" spans="1:12" x14ac:dyDescent="0.25">
      <c r="A64" t="str">
        <f>'Carry Relay'!A64</f>
        <v>Clint</v>
      </c>
      <c r="B64" t="str">
        <f>'Carry Relay'!B64</f>
        <v>Sapowsky</v>
      </c>
      <c r="C64" t="str">
        <f>'Carry Relay'!C64</f>
        <v>m</v>
      </c>
      <c r="D64">
        <f>'Carry Relay'!D64</f>
        <v>263.60000000000002</v>
      </c>
      <c r="E64" s="453"/>
      <c r="F64" s="453"/>
      <c r="G64" s="454"/>
      <c r="H64" s="214"/>
      <c r="I64" s="214">
        <v>20</v>
      </c>
      <c r="J64" s="214"/>
      <c r="K64" s="253"/>
      <c r="L64" s="11" t="str">
        <f>'Athletes Roster'!O60</f>
        <v>Trap Bar</v>
      </c>
    </row>
    <row r="65" spans="1:12" x14ac:dyDescent="0.25">
      <c r="A65" t="str">
        <f>'Carry Relay'!A65</f>
        <v>Sean</v>
      </c>
      <c r="B65" t="str">
        <f>'Carry Relay'!B65</f>
        <v>Carden</v>
      </c>
      <c r="C65" t="str">
        <f>'Carry Relay'!C65</f>
        <v>M</v>
      </c>
      <c r="D65">
        <f>'Carry Relay'!D65</f>
        <v>291.39999999999998</v>
      </c>
      <c r="E65" s="453"/>
      <c r="F65" s="453"/>
      <c r="G65" s="454"/>
      <c r="H65" s="214"/>
      <c r="I65" s="214">
        <v>10</v>
      </c>
      <c r="J65" s="214"/>
      <c r="K65" s="253"/>
      <c r="L65" s="11" t="str">
        <f>'Athletes Roster'!O61</f>
        <v>Axle</v>
      </c>
    </row>
    <row r="66" spans="1:12" ht="13.8" thickBot="1" x14ac:dyDescent="0.3">
      <c r="A66" t="str">
        <f>'Carry Relay'!A66</f>
        <v>Yvette</v>
      </c>
      <c r="B66" t="str">
        <f>'Carry Relay'!B66</f>
        <v>Rodriguez</v>
      </c>
      <c r="C66" t="str">
        <f>'Carry Relay'!C66</f>
        <v>F</v>
      </c>
      <c r="D66">
        <f>'Carry Relay'!D66</f>
        <v>180.4</v>
      </c>
      <c r="E66" s="453"/>
      <c r="F66" s="458" t="s">
        <v>146</v>
      </c>
      <c r="G66" s="454"/>
      <c r="H66" s="214"/>
      <c r="I66" s="214">
        <v>17</v>
      </c>
      <c r="J66" s="214"/>
      <c r="K66" s="215"/>
      <c r="L66" s="442" t="str">
        <f>'Athletes Roster'!O62</f>
        <v>Bar</v>
      </c>
    </row>
    <row r="67" spans="1:12" ht="15" thickBot="1" x14ac:dyDescent="0.35">
      <c r="A67" s="416" t="str">
        <f>'Carry Relay'!A67</f>
        <v>Metal Empire &amp; Guests Team A</v>
      </c>
      <c r="B67" s="208"/>
      <c r="C67" s="209"/>
      <c r="D67" s="208"/>
      <c r="E67" s="457"/>
      <c r="F67" s="457"/>
      <c r="G67" s="452"/>
      <c r="H67" s="210"/>
      <c r="I67" s="255">
        <v>64</v>
      </c>
      <c r="J67" s="255"/>
      <c r="K67" s="211">
        <v>1</v>
      </c>
      <c r="L67" s="304" t="str">
        <f>'Athletes Roster'!O63</f>
        <v>Deadlift Medley</v>
      </c>
    </row>
    <row r="68" spans="1:12" x14ac:dyDescent="0.25">
      <c r="A68" s="16" t="str">
        <f>'Carry Relay'!A68</f>
        <v>Matt</v>
      </c>
      <c r="B68" s="1" t="str">
        <f>'Carry Relay'!B68</f>
        <v>Knight</v>
      </c>
      <c r="C68" s="1" t="str">
        <f>'Carry Relay'!C68</f>
        <v>M</v>
      </c>
      <c r="D68" s="1">
        <f>'Carry Relay'!D68</f>
        <v>227.8</v>
      </c>
      <c r="E68" s="453"/>
      <c r="F68" s="453"/>
      <c r="G68" s="454"/>
      <c r="H68" s="214"/>
      <c r="I68" s="214">
        <v>13</v>
      </c>
      <c r="J68" s="252" t="s">
        <v>140</v>
      </c>
      <c r="K68" s="215"/>
      <c r="L68" s="11" t="str">
        <f>'Athletes Roster'!O64</f>
        <v>Bar</v>
      </c>
    </row>
    <row r="69" spans="1:12" x14ac:dyDescent="0.25">
      <c r="A69" s="16" t="str">
        <f>'Carry Relay'!A69</f>
        <v xml:space="preserve">Elvira </v>
      </c>
      <c r="B69" s="1" t="str">
        <f>'Carry Relay'!B69</f>
        <v>Villasenor</v>
      </c>
      <c r="C69" s="1" t="str">
        <f>'Carry Relay'!C69</f>
        <v>F</v>
      </c>
      <c r="D69" s="1">
        <f>'Carry Relay'!D69</f>
        <v>200</v>
      </c>
      <c r="E69" s="453"/>
      <c r="F69" s="453"/>
      <c r="G69" s="460" t="s">
        <v>180</v>
      </c>
      <c r="H69" s="214"/>
      <c r="I69" s="214">
        <v>34</v>
      </c>
      <c r="J69" s="214"/>
      <c r="K69" s="215"/>
      <c r="L69" s="11" t="str">
        <f>'Athletes Roster'!O65</f>
        <v>Axle</v>
      </c>
    </row>
    <row r="70" spans="1:12" ht="13.8" thickBot="1" x14ac:dyDescent="0.3">
      <c r="A70" s="369" t="str">
        <f>'Carry Relay'!A70</f>
        <v xml:space="preserve">Chris </v>
      </c>
      <c r="B70" s="26" t="str">
        <f>'Carry Relay'!B70</f>
        <v>Fabrizio</v>
      </c>
      <c r="C70" s="26" t="str">
        <f>'Carry Relay'!C70</f>
        <v>M</v>
      </c>
      <c r="D70" s="26">
        <f>'Carry Relay'!D70</f>
        <v>229.1</v>
      </c>
      <c r="E70" s="455"/>
      <c r="F70" s="455"/>
      <c r="G70" s="456"/>
      <c r="H70" s="220"/>
      <c r="I70" s="220">
        <v>17</v>
      </c>
      <c r="J70" s="449" t="s">
        <v>144</v>
      </c>
      <c r="K70" s="221"/>
      <c r="L70" s="11" t="str">
        <f>'Athletes Roster'!O66</f>
        <v>Trap Bar</v>
      </c>
    </row>
  </sheetData>
  <phoneticPr fontId="6" type="noConversion"/>
  <pageMargins left="0.5" right="0.5" top="0.5" bottom="0.5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7"/>
  </sheetPr>
  <dimension ref="A1:T68"/>
  <sheetViews>
    <sheetView tabSelected="1" zoomScaleNormal="100" workbookViewId="0">
      <pane ySplit="4" topLeftCell="A50" activePane="bottomLeft" state="frozen"/>
      <selection pane="bottomLeft" activeCell="O57" sqref="O57"/>
    </sheetView>
  </sheetViews>
  <sheetFormatPr defaultRowHeight="13.2" x14ac:dyDescent="0.25"/>
  <cols>
    <col min="1" max="1" width="15.77734375" style="3" customWidth="1"/>
    <col min="2" max="2" width="21.33203125" style="3" customWidth="1"/>
    <col min="3" max="7" width="8.77734375" style="2" customWidth="1"/>
    <col min="8" max="8" width="8.77734375" style="260" customWidth="1"/>
    <col min="9" max="9" width="6.88671875" style="479" customWidth="1"/>
    <col min="10" max="11" width="6.88671875" style="2" customWidth="1"/>
    <col min="12" max="13" width="8.44140625" style="2" customWidth="1"/>
    <col min="14" max="14" width="8.44140625" customWidth="1"/>
    <col min="15" max="15" width="12.6640625" customWidth="1"/>
    <col min="16" max="16" width="12.6640625" style="2" customWidth="1"/>
    <col min="17" max="17" width="12.6640625" customWidth="1"/>
  </cols>
  <sheetData>
    <row r="1" spans="1:20" s="4" customFormat="1" ht="18" thickBot="1" x14ac:dyDescent="0.35">
      <c r="A1" s="342" t="s">
        <v>69</v>
      </c>
      <c r="B1" s="17"/>
      <c r="C1" s="15"/>
      <c r="D1" s="15"/>
      <c r="E1" s="15"/>
      <c r="F1" s="15"/>
      <c r="G1" s="15"/>
      <c r="H1" s="391"/>
      <c r="I1" s="476"/>
      <c r="J1" s="15"/>
      <c r="K1" s="15"/>
      <c r="L1" s="15"/>
      <c r="M1" s="18"/>
      <c r="N1" s="19"/>
      <c r="Q1" s="6"/>
    </row>
    <row r="2" spans="1:20" s="4" customFormat="1" ht="30" customHeight="1" thickBot="1" x14ac:dyDescent="0.3">
      <c r="A2" s="34" t="s">
        <v>46</v>
      </c>
      <c r="B2" s="33" t="s">
        <v>47</v>
      </c>
      <c r="C2" s="179" t="s">
        <v>68</v>
      </c>
      <c r="D2" s="1"/>
      <c r="E2" s="1"/>
      <c r="F2" s="1"/>
      <c r="G2" s="1"/>
      <c r="H2" s="395"/>
      <c r="I2" s="477"/>
      <c r="J2" s="5"/>
      <c r="K2" s="5"/>
      <c r="L2" s="5"/>
      <c r="M2" s="5"/>
      <c r="N2" s="5"/>
    </row>
    <row r="3" spans="1:20" ht="13.8" thickBot="1" x14ac:dyDescent="0.3">
      <c r="A3" s="35" t="s">
        <v>2</v>
      </c>
      <c r="B3" s="36"/>
      <c r="C3" s="36" t="s">
        <v>49</v>
      </c>
      <c r="D3" s="37" t="s">
        <v>50</v>
      </c>
      <c r="E3" s="36" t="s">
        <v>51</v>
      </c>
      <c r="F3" s="36" t="s">
        <v>76</v>
      </c>
      <c r="G3" s="36"/>
      <c r="H3" s="259"/>
      <c r="I3" s="478"/>
      <c r="J3" s="30"/>
      <c r="K3" s="30"/>
      <c r="L3" s="21"/>
      <c r="M3" s="21"/>
      <c r="N3" s="21"/>
      <c r="P3"/>
      <c r="Q3" s="4"/>
      <c r="R3" s="4"/>
      <c r="S3" s="4"/>
      <c r="T3" s="4"/>
    </row>
    <row r="4" spans="1:20" s="11" customFormat="1" ht="13.8" thickBot="1" x14ac:dyDescent="0.3">
      <c r="A4" s="22"/>
      <c r="B4" s="23"/>
      <c r="C4" s="23"/>
      <c r="D4" s="24"/>
      <c r="E4" s="24"/>
      <c r="F4" s="24"/>
      <c r="G4" s="44" t="s">
        <v>48</v>
      </c>
      <c r="H4" s="394" t="s">
        <v>1</v>
      </c>
      <c r="I4" s="386" t="s">
        <v>56</v>
      </c>
      <c r="J4" s="31"/>
      <c r="K4" s="31"/>
      <c r="L4" s="31"/>
      <c r="M4" s="31"/>
      <c r="N4" s="32"/>
    </row>
    <row r="5" spans="1:20" ht="17.399999999999999" x14ac:dyDescent="0.3">
      <c r="A5" s="167" t="str">
        <f>'Overhead Medley'!A7</f>
        <v>Bear One</v>
      </c>
      <c r="B5" s="130" t="s">
        <v>2</v>
      </c>
      <c r="C5" s="222"/>
      <c r="D5" s="222"/>
      <c r="E5" s="210"/>
      <c r="F5" s="210"/>
      <c r="G5" s="250">
        <v>22</v>
      </c>
      <c r="H5" s="211">
        <v>9</v>
      </c>
      <c r="I5" s="479">
        <v>15</v>
      </c>
    </row>
    <row r="6" spans="1:20" ht="14.4" x14ac:dyDescent="0.3">
      <c r="A6" s="138" t="str">
        <f>'Overhead Medley'!A8</f>
        <v xml:space="preserve">Nadia </v>
      </c>
      <c r="B6" s="95" t="str">
        <f>'Overhead Medley'!B8</f>
        <v>Stowers</v>
      </c>
      <c r="C6" s="213"/>
      <c r="D6" s="213"/>
      <c r="E6" s="214"/>
      <c r="F6" s="214"/>
      <c r="G6" s="214"/>
      <c r="H6" s="215"/>
    </row>
    <row r="7" spans="1:20" x14ac:dyDescent="0.25">
      <c r="A7" s="139" t="str">
        <f>'Overhead Medley'!A9</f>
        <v>Dylan</v>
      </c>
      <c r="B7" s="97" t="str">
        <f>'Overhead Medley'!B9</f>
        <v>Bartz</v>
      </c>
      <c r="C7" s="213"/>
      <c r="D7" s="213"/>
      <c r="E7" s="214"/>
      <c r="F7" s="214"/>
      <c r="G7" s="214"/>
      <c r="H7" s="215"/>
    </row>
    <row r="8" spans="1:20" ht="13.8" thickBot="1" x14ac:dyDescent="0.3">
      <c r="A8" s="170" t="str">
        <f>'Overhead Medley'!A10</f>
        <v>Cassandra</v>
      </c>
      <c r="B8" s="171" t="str">
        <f>'Overhead Medley'!B10</f>
        <v>Moore</v>
      </c>
      <c r="C8" s="219"/>
      <c r="D8" s="219"/>
      <c r="E8" s="220"/>
      <c r="F8" s="220"/>
      <c r="G8" s="220"/>
      <c r="H8" s="221"/>
    </row>
    <row r="9" spans="1:20" ht="17.399999999999999" x14ac:dyDescent="0.3">
      <c r="A9" s="167" t="str">
        <f>'Overhead Medley'!A11</f>
        <v>Hollywood Haulers</v>
      </c>
      <c r="B9" s="130"/>
      <c r="C9" s="222"/>
      <c r="D9" s="222"/>
      <c r="E9" s="210"/>
      <c r="F9" s="210"/>
      <c r="G9" s="250">
        <v>21</v>
      </c>
      <c r="H9" s="211">
        <v>10</v>
      </c>
      <c r="I9" s="479">
        <v>8</v>
      </c>
    </row>
    <row r="10" spans="1:20" x14ac:dyDescent="0.25">
      <c r="A10" s="142" t="str">
        <f>'Overhead Medley'!A12</f>
        <v>Will</v>
      </c>
      <c r="B10" s="103" t="str">
        <f>'Overhead Medley'!B12</f>
        <v>Guiliani</v>
      </c>
      <c r="C10" s="213"/>
      <c r="D10" s="213"/>
      <c r="E10" s="214"/>
      <c r="F10" s="214"/>
      <c r="G10" s="214"/>
      <c r="H10" s="215"/>
    </row>
    <row r="11" spans="1:20" x14ac:dyDescent="0.25">
      <c r="A11" s="139" t="str">
        <f>'Overhead Medley'!A13</f>
        <v>Julia</v>
      </c>
      <c r="B11" s="97" t="str">
        <f>'Overhead Medley'!B13</f>
        <v>Williams</v>
      </c>
      <c r="C11" s="213"/>
      <c r="D11" s="213"/>
      <c r="E11" s="214"/>
      <c r="F11" s="214"/>
      <c r="G11" s="214"/>
      <c r="H11" s="215"/>
    </row>
    <row r="12" spans="1:20" ht="13.8" thickBot="1" x14ac:dyDescent="0.3">
      <c r="A12" s="165" t="str">
        <f>'Overhead Medley'!A14</f>
        <v>Josue</v>
      </c>
      <c r="B12" s="166" t="str">
        <f>'Overhead Medley'!B14</f>
        <v>Cardenas</v>
      </c>
      <c r="C12" s="219"/>
      <c r="D12" s="219"/>
      <c r="E12" s="220"/>
      <c r="F12" s="220"/>
      <c r="G12" s="220"/>
      <c r="H12" s="221"/>
    </row>
    <row r="13" spans="1:20" ht="17.399999999999999" x14ac:dyDescent="0.3">
      <c r="A13" s="167" t="str">
        <f>'Overhead Medley'!A15</f>
        <v>Donkey Kong Country</v>
      </c>
      <c r="B13" s="130"/>
      <c r="C13" s="222"/>
      <c r="D13" s="222"/>
      <c r="E13" s="210"/>
      <c r="F13" s="210"/>
      <c r="G13" s="250">
        <v>18</v>
      </c>
      <c r="H13" s="211">
        <v>14</v>
      </c>
      <c r="I13" s="479">
        <v>5</v>
      </c>
    </row>
    <row r="14" spans="1:20" x14ac:dyDescent="0.25">
      <c r="A14" s="142" t="str">
        <f>'Overhead Medley'!A16</f>
        <v>Morgan</v>
      </c>
      <c r="B14" s="103" t="str">
        <f>'Overhead Medley'!B16</f>
        <v>Hill</v>
      </c>
      <c r="C14" s="213"/>
      <c r="D14" s="213"/>
      <c r="E14" s="214"/>
      <c r="F14" s="214"/>
      <c r="G14" s="214"/>
      <c r="H14" s="215"/>
    </row>
    <row r="15" spans="1:20" x14ac:dyDescent="0.25">
      <c r="A15" s="139" t="str">
        <f>'Overhead Medley'!A17</f>
        <v>Jessica</v>
      </c>
      <c r="B15" s="97" t="str">
        <f>'Overhead Medley'!B17</f>
        <v>Gaona</v>
      </c>
      <c r="C15" s="213"/>
      <c r="D15" s="213"/>
      <c r="E15" s="214"/>
      <c r="F15" s="214"/>
      <c r="G15" s="214"/>
      <c r="H15" s="215"/>
    </row>
    <row r="16" spans="1:20" ht="13.8" thickBot="1" x14ac:dyDescent="0.3">
      <c r="A16" s="165" t="str">
        <f>'Overhead Medley'!A18</f>
        <v>Amy</v>
      </c>
      <c r="B16" s="166" t="str">
        <f>'Overhead Medley'!B18</f>
        <v>Swatz</v>
      </c>
      <c r="C16" s="219"/>
      <c r="D16" s="219"/>
      <c r="E16" s="220"/>
      <c r="F16" s="220"/>
      <c r="G16" s="220"/>
      <c r="H16" s="221"/>
    </row>
    <row r="17" spans="1:9" ht="18" x14ac:dyDescent="0.35">
      <c r="A17" s="163" t="str">
        <f>'Overhead Medley'!A19</f>
        <v>Power Cosmic</v>
      </c>
      <c r="B17" s="130"/>
      <c r="C17" s="222"/>
      <c r="D17" s="222"/>
      <c r="E17" s="210"/>
      <c r="F17" s="210"/>
      <c r="G17" s="255">
        <v>26</v>
      </c>
      <c r="H17" s="211">
        <v>6</v>
      </c>
      <c r="I17" s="479">
        <v>12</v>
      </c>
    </row>
    <row r="18" spans="1:9" ht="14.4" x14ac:dyDescent="0.3">
      <c r="A18" s="141" t="str">
        <f>'Overhead Medley'!A20</f>
        <v>Savanna</v>
      </c>
      <c r="B18" s="100" t="str">
        <f>'Overhead Medley'!B20</f>
        <v>Jason</v>
      </c>
      <c r="C18" s="213"/>
      <c r="D18" s="213"/>
      <c r="E18" s="214"/>
      <c r="F18" s="214"/>
      <c r="G18" s="214"/>
      <c r="H18" s="215"/>
    </row>
    <row r="19" spans="1:9" x14ac:dyDescent="0.25">
      <c r="A19" s="139" t="str">
        <f>'Overhead Medley'!A21</f>
        <v>Bryce</v>
      </c>
      <c r="B19" s="97" t="str">
        <f>'Overhead Medley'!B21</f>
        <v>Kasin</v>
      </c>
      <c r="C19" s="213"/>
      <c r="D19" s="213"/>
      <c r="E19" s="214"/>
      <c r="F19" s="214"/>
      <c r="G19" s="214"/>
      <c r="H19" s="215"/>
    </row>
    <row r="20" spans="1:9" ht="13.8" thickBot="1" x14ac:dyDescent="0.3">
      <c r="A20" s="165" t="str">
        <f>'Overhead Medley'!A22</f>
        <v>Lee</v>
      </c>
      <c r="B20" s="166" t="str">
        <f>'Overhead Medley'!B22</f>
        <v>Martin</v>
      </c>
      <c r="C20" s="219"/>
      <c r="D20" s="219"/>
      <c r="E20" s="220"/>
      <c r="F20" s="220"/>
      <c r="G20" s="220"/>
      <c r="H20" s="221"/>
    </row>
    <row r="21" spans="1:9" ht="18" x14ac:dyDescent="0.35">
      <c r="A21" s="175" t="str">
        <f>'Overhead Medley'!A23</f>
        <v>TEAM: Aggressively Average</v>
      </c>
      <c r="B21" s="130"/>
      <c r="C21" s="213"/>
      <c r="D21" s="213"/>
      <c r="E21" s="214"/>
      <c r="F21" s="214"/>
      <c r="G21" s="250">
        <v>17</v>
      </c>
      <c r="H21" s="237">
        <v>15</v>
      </c>
      <c r="I21" s="479">
        <v>1</v>
      </c>
    </row>
    <row r="22" spans="1:9" x14ac:dyDescent="0.25">
      <c r="A22" s="16" t="str">
        <f>'Overhead Medley'!A24</f>
        <v>Heather</v>
      </c>
      <c r="B22" s="1" t="str">
        <f>'Overhead Medley'!B24</f>
        <v>Webster</v>
      </c>
      <c r="C22" s="213"/>
      <c r="D22" s="213"/>
      <c r="E22" s="214"/>
      <c r="F22" s="214"/>
      <c r="G22" s="214"/>
      <c r="H22" s="215"/>
    </row>
    <row r="23" spans="1:9" x14ac:dyDescent="0.25">
      <c r="A23" s="146" t="str">
        <f>'Overhead Medley'!A25</f>
        <v>Tyler</v>
      </c>
      <c r="B23" s="5" t="str">
        <f>'Overhead Medley'!B25</f>
        <v>Riggs</v>
      </c>
      <c r="C23" s="213"/>
      <c r="D23" s="29"/>
      <c r="E23" s="214"/>
      <c r="F23" s="214"/>
      <c r="G23" s="214"/>
      <c r="H23" s="215"/>
    </row>
    <row r="24" spans="1:9" ht="13.8" thickBot="1" x14ac:dyDescent="0.3">
      <c r="A24" s="162" t="str">
        <f>'Overhead Medley'!A26</f>
        <v>Valerie</v>
      </c>
      <c r="B24" s="176" t="str">
        <f>'Overhead Medley'!B26</f>
        <v>Valencia</v>
      </c>
      <c r="C24" s="213"/>
      <c r="D24" s="213"/>
      <c r="E24" s="214"/>
      <c r="F24" s="214"/>
      <c r="G24" s="252"/>
      <c r="H24" s="215"/>
    </row>
    <row r="25" spans="1:9" ht="17.399999999999999" x14ac:dyDescent="0.3">
      <c r="A25" s="167" t="str">
        <f>'Overhead Medley'!A27</f>
        <v>Mortal Wombats</v>
      </c>
      <c r="B25" s="130"/>
      <c r="C25" s="222"/>
      <c r="D25" s="222"/>
      <c r="E25" s="210"/>
      <c r="F25" s="210"/>
      <c r="G25" s="250">
        <v>28</v>
      </c>
      <c r="H25" s="211">
        <v>3</v>
      </c>
      <c r="I25" s="479">
        <v>14</v>
      </c>
    </row>
    <row r="26" spans="1:9" x14ac:dyDescent="0.25">
      <c r="A26" s="148" t="str">
        <f>'Overhead Medley'!A28</f>
        <v xml:space="preserve">Chip </v>
      </c>
      <c r="B26" s="112" t="str">
        <f>'Overhead Medley'!B28</f>
        <v>Conrad</v>
      </c>
      <c r="C26" s="213"/>
      <c r="D26" s="213"/>
      <c r="E26" s="214"/>
      <c r="F26" s="214"/>
      <c r="G26" s="214"/>
      <c r="H26" s="215"/>
    </row>
    <row r="27" spans="1:9" ht="15" x14ac:dyDescent="0.25">
      <c r="A27" s="131" t="str">
        <f>'Overhead Medley'!A29</f>
        <v>Lindsay</v>
      </c>
      <c r="B27" s="50" t="str">
        <f>'Overhead Medley'!B29</f>
        <v>Hall</v>
      </c>
      <c r="C27" s="213"/>
      <c r="D27" s="213"/>
      <c r="E27" s="214"/>
      <c r="F27" s="214"/>
      <c r="G27" s="214"/>
      <c r="H27" s="215"/>
    </row>
    <row r="28" spans="1:9" ht="13.8" thickBot="1" x14ac:dyDescent="0.3">
      <c r="A28" s="173" t="str">
        <f>'Overhead Medley'!A30</f>
        <v>David</v>
      </c>
      <c r="B28" s="174" t="str">
        <f>'Overhead Medley'!B30</f>
        <v>Harrison</v>
      </c>
      <c r="C28" s="219"/>
      <c r="D28" s="219"/>
      <c r="E28" s="220"/>
      <c r="F28" s="220"/>
      <c r="G28" s="220"/>
      <c r="H28" s="221"/>
    </row>
    <row r="29" spans="1:9" ht="17.399999999999999" x14ac:dyDescent="0.3">
      <c r="A29" s="177" t="str">
        <f>'Overhead Medley'!A31</f>
        <v>Lock It Out Barbell</v>
      </c>
      <c r="B29" s="130"/>
      <c r="C29" s="213"/>
      <c r="D29" s="213"/>
      <c r="E29" s="214"/>
      <c r="F29" s="214"/>
      <c r="G29" s="255">
        <v>20</v>
      </c>
      <c r="H29" s="237">
        <v>12</v>
      </c>
      <c r="I29" s="479">
        <v>9</v>
      </c>
    </row>
    <row r="30" spans="1:9" x14ac:dyDescent="0.25">
      <c r="A30" s="132" t="str">
        <f>'Overhead Medley'!A32</f>
        <v>Huey</v>
      </c>
      <c r="B30" s="51" t="str">
        <f>'Overhead Medley'!B32</f>
        <v>Donahue</v>
      </c>
      <c r="C30" s="29"/>
      <c r="D30" s="213"/>
      <c r="E30" s="214"/>
      <c r="F30" s="214"/>
      <c r="G30" s="214"/>
      <c r="H30" s="215"/>
    </row>
    <row r="31" spans="1:9" ht="15.6" x14ac:dyDescent="0.3">
      <c r="A31" s="135" t="str">
        <f>'Overhead Medley'!A33</f>
        <v>Roxy</v>
      </c>
      <c r="B31" s="88" t="str">
        <f>'Overhead Medley'!B33</f>
        <v>Neely</v>
      </c>
      <c r="C31" s="213"/>
      <c r="D31" s="213"/>
      <c r="E31" s="214"/>
      <c r="F31" s="214"/>
      <c r="G31" s="214"/>
      <c r="H31" s="253"/>
    </row>
    <row r="32" spans="1:9" ht="13.8" thickBot="1" x14ac:dyDescent="0.3">
      <c r="A32" s="181" t="str">
        <f>'Overhead Medley'!A34</f>
        <v xml:space="preserve">Art </v>
      </c>
      <c r="B32" s="182" t="str">
        <f>'Overhead Medley'!B34</f>
        <v>Pratti</v>
      </c>
      <c r="C32" s="213"/>
      <c r="D32" s="213"/>
      <c r="E32" s="214"/>
      <c r="F32" s="214"/>
      <c r="G32" s="214"/>
      <c r="H32" s="253"/>
    </row>
    <row r="33" spans="1:9" ht="18" x14ac:dyDescent="0.35">
      <c r="A33" s="169" t="str">
        <f>'Overhead Medley'!A35</f>
        <v>Bulky Gang</v>
      </c>
      <c r="B33" s="130"/>
      <c r="C33" s="222"/>
      <c r="D33" s="222"/>
      <c r="E33" s="210"/>
      <c r="F33" s="210"/>
      <c r="G33" s="255">
        <v>23</v>
      </c>
      <c r="H33" s="211">
        <v>8</v>
      </c>
      <c r="I33" s="479">
        <v>7</v>
      </c>
    </row>
    <row r="34" spans="1:9" x14ac:dyDescent="0.25">
      <c r="A34" s="139" t="str">
        <f>'Overhead Medley'!A36</f>
        <v xml:space="preserve">Chris </v>
      </c>
      <c r="B34" s="97" t="str">
        <f>'Overhead Medley'!B36</f>
        <v>Hylton</v>
      </c>
      <c r="C34" s="213"/>
      <c r="D34" s="213"/>
      <c r="E34" s="214"/>
      <c r="F34" s="214"/>
      <c r="G34" s="214"/>
      <c r="H34" s="215"/>
    </row>
    <row r="35" spans="1:9" x14ac:dyDescent="0.25">
      <c r="A35" s="139" t="str">
        <f>'Overhead Medley'!A37</f>
        <v xml:space="preserve">Chris </v>
      </c>
      <c r="B35" s="97" t="str">
        <f>'Overhead Medley'!B37</f>
        <v>Hogue</v>
      </c>
      <c r="C35" s="213"/>
      <c r="D35" s="213"/>
      <c r="E35" s="214"/>
      <c r="F35" s="214"/>
      <c r="G35" s="214"/>
      <c r="H35" s="215"/>
    </row>
    <row r="36" spans="1:9" ht="13.8" thickBot="1" x14ac:dyDescent="0.3">
      <c r="A36" s="165" t="str">
        <f>'Overhead Medley'!A38</f>
        <v>Suzette</v>
      </c>
      <c r="B36" s="166" t="str">
        <f>'Overhead Medley'!B38</f>
        <v>Aranda</v>
      </c>
      <c r="C36" s="219"/>
      <c r="D36" s="219"/>
      <c r="E36" s="220"/>
      <c r="F36" s="220"/>
      <c r="G36" s="220"/>
      <c r="H36" s="221"/>
    </row>
    <row r="37" spans="1:9" ht="15.6" x14ac:dyDescent="0.3">
      <c r="A37" s="423" t="str">
        <f>'Overhead Medley'!A39</f>
        <v>Team Romark</v>
      </c>
      <c r="B37" s="424"/>
      <c r="C37" s="222"/>
      <c r="D37" s="222"/>
      <c r="E37" s="210"/>
      <c r="F37" s="210"/>
      <c r="G37" s="255">
        <v>25</v>
      </c>
      <c r="H37" s="211">
        <v>7</v>
      </c>
      <c r="I37" s="479">
        <v>11</v>
      </c>
    </row>
    <row r="38" spans="1:9" x14ac:dyDescent="0.25">
      <c r="A38" s="425" t="str">
        <f>'Overhead Medley'!A40</f>
        <v xml:space="preserve">Tommy </v>
      </c>
      <c r="B38" s="325" t="str">
        <f>'Overhead Medley'!B40</f>
        <v>Ferdina</v>
      </c>
      <c r="C38" s="213"/>
      <c r="D38" s="213"/>
      <c r="E38" s="214"/>
      <c r="F38" s="214"/>
      <c r="G38" s="214"/>
      <c r="H38" s="215"/>
    </row>
    <row r="39" spans="1:9" x14ac:dyDescent="0.25">
      <c r="A39" s="425" t="str">
        <f>'Overhead Medley'!A41</f>
        <v>Lucy</v>
      </c>
      <c r="B39" s="325" t="str">
        <f>'Overhead Medley'!B41</f>
        <v>Yuan</v>
      </c>
      <c r="C39" s="213"/>
      <c r="D39" s="213"/>
      <c r="E39" s="214"/>
      <c r="F39" s="214"/>
      <c r="G39" s="214"/>
      <c r="H39" s="215"/>
    </row>
    <row r="40" spans="1:9" ht="13.8" thickBot="1" x14ac:dyDescent="0.3">
      <c r="A40" s="426" t="str">
        <f>'Overhead Medley'!A42</f>
        <v>Nick</v>
      </c>
      <c r="B40" s="396" t="str">
        <f>'Overhead Medley'!B42</f>
        <v>Biebel</v>
      </c>
      <c r="C40" s="219"/>
      <c r="D40" s="219"/>
      <c r="E40" s="220"/>
      <c r="F40" s="220"/>
      <c r="G40" s="220"/>
      <c r="H40" s="221"/>
    </row>
    <row r="41" spans="1:9" ht="15.6" x14ac:dyDescent="0.3">
      <c r="A41" s="427" t="str">
        <f>'Overhead Medley'!A43</f>
        <v>WARCAT</v>
      </c>
      <c r="B41" s="424"/>
      <c r="C41" s="222"/>
      <c r="D41" s="222"/>
      <c r="E41" s="210"/>
      <c r="F41" s="210"/>
      <c r="G41" s="255">
        <v>27</v>
      </c>
      <c r="H41" s="211">
        <v>4</v>
      </c>
      <c r="I41" s="479">
        <v>6</v>
      </c>
    </row>
    <row r="42" spans="1:9" x14ac:dyDescent="0.25">
      <c r="A42" s="425" t="str">
        <f>'Overhead Medley'!A44</f>
        <v xml:space="preserve">Casey </v>
      </c>
      <c r="B42" s="325" t="str">
        <f>'Overhead Medley'!B44</f>
        <v>Dunn</v>
      </c>
      <c r="C42" s="213"/>
      <c r="D42" s="213"/>
      <c r="E42" s="214"/>
      <c r="F42" s="214"/>
      <c r="G42" s="214"/>
      <c r="H42" s="215"/>
    </row>
    <row r="43" spans="1:9" x14ac:dyDescent="0.25">
      <c r="A43" s="425" t="str">
        <f>'Overhead Medley'!A45</f>
        <v>Clayton</v>
      </c>
      <c r="B43" s="325" t="str">
        <f>'Overhead Medley'!B45</f>
        <v>DeSilva</v>
      </c>
      <c r="C43" s="213"/>
      <c r="D43" s="213"/>
      <c r="E43" s="214"/>
      <c r="F43" s="214"/>
      <c r="G43" s="214"/>
      <c r="H43" s="215"/>
    </row>
    <row r="44" spans="1:9" ht="13.8" thickBot="1" x14ac:dyDescent="0.3">
      <c r="A44" s="426" t="str">
        <f>'Overhead Medley'!A46</f>
        <v>Arnel</v>
      </c>
      <c r="B44" s="396" t="str">
        <f>'Overhead Medley'!B46</f>
        <v>Lamigo</v>
      </c>
      <c r="C44" s="219"/>
      <c r="D44" s="219"/>
      <c r="E44" s="220"/>
      <c r="F44" s="220"/>
      <c r="G44" s="220"/>
      <c r="H44" s="221"/>
    </row>
    <row r="45" spans="1:9" ht="15.6" x14ac:dyDescent="0.3">
      <c r="A45" s="427" t="str">
        <f>'Overhead Medley'!A47</f>
        <v>Untamed Strength</v>
      </c>
      <c r="B45" s="428"/>
      <c r="C45" s="222"/>
      <c r="D45" s="222"/>
      <c r="E45" s="210"/>
      <c r="F45" s="210"/>
      <c r="G45" s="255">
        <v>31</v>
      </c>
      <c r="H45" s="211">
        <v>2</v>
      </c>
      <c r="I45" s="479">
        <v>10</v>
      </c>
    </row>
    <row r="46" spans="1:9" x14ac:dyDescent="0.25">
      <c r="A46" s="425" t="str">
        <f>'Overhead Medley'!A48</f>
        <v>Tom</v>
      </c>
      <c r="B46" s="325" t="str">
        <f>'Overhead Medley'!B48</f>
        <v>Greene</v>
      </c>
      <c r="C46" s="213"/>
      <c r="D46" s="213"/>
      <c r="E46" s="214"/>
      <c r="F46" s="214"/>
      <c r="G46" s="214"/>
      <c r="H46" s="215"/>
    </row>
    <row r="47" spans="1:9" x14ac:dyDescent="0.25">
      <c r="A47" s="425" t="str">
        <f>'Overhead Medley'!A49</f>
        <v>Tara</v>
      </c>
      <c r="B47" s="325" t="str">
        <f>'Overhead Medley'!B49</f>
        <v>Hissen</v>
      </c>
      <c r="C47" s="213"/>
      <c r="D47" s="213"/>
      <c r="E47" s="214"/>
      <c r="F47" s="214"/>
      <c r="G47" s="214"/>
      <c r="H47" s="215"/>
    </row>
    <row r="48" spans="1:9" ht="13.8" thickBot="1" x14ac:dyDescent="0.3">
      <c r="A48" s="426" t="str">
        <f>'Overhead Medley'!A50</f>
        <v>Matt</v>
      </c>
      <c r="B48" s="396" t="str">
        <f>'Overhead Medley'!B50</f>
        <v>Webb</v>
      </c>
      <c r="C48" s="219"/>
      <c r="D48" s="219"/>
      <c r="E48" s="220"/>
      <c r="F48" s="220"/>
      <c r="G48" s="220"/>
      <c r="H48" s="221"/>
    </row>
    <row r="49" spans="1:9" ht="15.6" x14ac:dyDescent="0.3">
      <c r="A49" s="427" t="str">
        <f>'Overhead Medley'!A51</f>
        <v>Bears, Beets, Battlestar Galactica</v>
      </c>
      <c r="B49" s="424"/>
      <c r="C49" s="222"/>
      <c r="D49" s="222"/>
      <c r="E49" s="210"/>
      <c r="F49" s="210"/>
      <c r="G49" s="255">
        <v>21</v>
      </c>
      <c r="H49" s="211">
        <v>10</v>
      </c>
      <c r="I49" s="479">
        <v>2</v>
      </c>
    </row>
    <row r="50" spans="1:9" x14ac:dyDescent="0.25">
      <c r="A50" s="425" t="str">
        <f>'Overhead Medley'!A52</f>
        <v>Giovana</v>
      </c>
      <c r="B50" s="325" t="str">
        <f>'Overhead Medley'!B52</f>
        <v>Martin</v>
      </c>
      <c r="C50" s="213"/>
      <c r="D50" s="213"/>
      <c r="E50" s="214"/>
      <c r="F50" s="214"/>
      <c r="G50" s="214"/>
      <c r="H50" s="215"/>
    </row>
    <row r="51" spans="1:9" x14ac:dyDescent="0.25">
      <c r="A51" s="425" t="str">
        <f>'Overhead Medley'!A53</f>
        <v>Ricky</v>
      </c>
      <c r="B51" s="325" t="str">
        <f>'Overhead Medley'!B53</f>
        <v>Ngo</v>
      </c>
      <c r="C51" s="213"/>
      <c r="D51" s="213"/>
      <c r="E51" s="214"/>
      <c r="F51" s="214"/>
      <c r="G51" s="214"/>
      <c r="H51" s="215"/>
    </row>
    <row r="52" spans="1:9" ht="13.8" thickBot="1" x14ac:dyDescent="0.3">
      <c r="A52" s="426" t="str">
        <f>'Overhead Medley'!A54</f>
        <v xml:space="preserve">Andrew </v>
      </c>
      <c r="B52" s="396" t="str">
        <f>'Overhead Medley'!B54</f>
        <v>Arias</v>
      </c>
      <c r="C52" s="219"/>
      <c r="D52" s="219"/>
      <c r="E52" s="220"/>
      <c r="F52" s="220"/>
      <c r="G52" s="220"/>
      <c r="H52" s="221"/>
    </row>
    <row r="53" spans="1:9" ht="15.6" x14ac:dyDescent="0.3">
      <c r="A53" s="427" t="str">
        <f>'Overhead Medley'!A55</f>
        <v>Caffeinated War Dogs</v>
      </c>
      <c r="B53" s="424"/>
      <c r="C53" s="222"/>
      <c r="D53" s="222"/>
      <c r="E53" s="210"/>
      <c r="F53" s="210"/>
      <c r="G53" s="255">
        <v>19</v>
      </c>
      <c r="H53" s="211">
        <v>13</v>
      </c>
      <c r="I53" s="479">
        <v>3</v>
      </c>
    </row>
    <row r="54" spans="1:9" x14ac:dyDescent="0.25">
      <c r="A54" s="425" t="str">
        <f>'Overhead Medley'!A56</f>
        <v>Vina</v>
      </c>
      <c r="B54" s="325" t="str">
        <f>'Overhead Medley'!B56</f>
        <v>Nabor</v>
      </c>
      <c r="C54" s="213"/>
      <c r="D54" s="213"/>
      <c r="E54" s="214"/>
      <c r="F54" s="214"/>
      <c r="G54" s="214"/>
      <c r="H54" s="215"/>
    </row>
    <row r="55" spans="1:9" x14ac:dyDescent="0.25">
      <c r="A55" s="425" t="str">
        <f>'Overhead Medley'!A57</f>
        <v xml:space="preserve">Vince </v>
      </c>
      <c r="B55" s="325" t="str">
        <f>'Overhead Medley'!B57</f>
        <v>Collantes</v>
      </c>
      <c r="C55" s="213"/>
      <c r="D55" s="213"/>
      <c r="E55" s="214"/>
      <c r="F55" s="214"/>
      <c r="G55" s="214"/>
      <c r="H55" s="215"/>
    </row>
    <row r="56" spans="1:9" ht="13.8" thickBot="1" x14ac:dyDescent="0.3">
      <c r="A56" s="426" t="str">
        <f>'Overhead Medley'!A58</f>
        <v>Kevin</v>
      </c>
      <c r="B56" s="396" t="str">
        <f>'Overhead Medley'!B58</f>
        <v>Garcia</v>
      </c>
      <c r="C56" s="219"/>
      <c r="D56" s="219"/>
      <c r="E56" s="220"/>
      <c r="F56" s="220"/>
      <c r="G56" s="220"/>
      <c r="H56" s="221"/>
    </row>
    <row r="57" spans="1:9" ht="15.6" x14ac:dyDescent="0.3">
      <c r="A57" s="427" t="str">
        <f>'Overhead Medley'!A59</f>
        <v>Get Some</v>
      </c>
      <c r="B57" s="429"/>
      <c r="C57" s="222"/>
      <c r="D57" s="222"/>
      <c r="E57" s="210"/>
      <c r="F57" s="210"/>
      <c r="G57" s="255">
        <v>17</v>
      </c>
      <c r="H57" s="211">
        <v>15</v>
      </c>
      <c r="I57" s="479">
        <v>4</v>
      </c>
    </row>
    <row r="58" spans="1:9" x14ac:dyDescent="0.25">
      <c r="A58" s="425" t="str">
        <f>'Overhead Medley'!A60</f>
        <v>Michelle</v>
      </c>
      <c r="B58" s="325" t="str">
        <f>'Overhead Medley'!B60</f>
        <v>Degro</v>
      </c>
      <c r="C58" s="213"/>
      <c r="D58" s="213"/>
      <c r="E58" s="214"/>
      <c r="F58" s="214"/>
      <c r="G58" s="214"/>
      <c r="H58" s="215"/>
    </row>
    <row r="59" spans="1:9" x14ac:dyDescent="0.25">
      <c r="A59" s="425" t="str">
        <f>'Overhead Medley'!A61</f>
        <v>Bradley</v>
      </c>
      <c r="B59" s="325" t="str">
        <f>'Overhead Medley'!B61</f>
        <v xml:space="preserve">Hale </v>
      </c>
      <c r="C59" s="213"/>
      <c r="D59" s="213"/>
      <c r="E59" s="214"/>
      <c r="F59" s="214"/>
      <c r="G59" s="214"/>
      <c r="H59" s="215"/>
    </row>
    <row r="60" spans="1:9" ht="13.8" thickBot="1" x14ac:dyDescent="0.3">
      <c r="A60" s="426" t="str">
        <f>'Overhead Medley'!A62</f>
        <v xml:space="preserve">Phil </v>
      </c>
      <c r="B60" s="396" t="str">
        <f>'Overhead Medley'!B62</f>
        <v>Sturner</v>
      </c>
      <c r="C60" s="219"/>
      <c r="D60" s="219"/>
      <c r="E60" s="220"/>
      <c r="F60" s="220"/>
      <c r="G60" s="220"/>
      <c r="H60" s="221"/>
    </row>
    <row r="61" spans="1:9" ht="15.6" x14ac:dyDescent="0.3">
      <c r="A61" s="427" t="str">
        <f>'Overhead Medley'!A63</f>
        <v>Metal Empire &amp; Guests Team B</v>
      </c>
      <c r="B61" s="424"/>
      <c r="C61" s="222"/>
      <c r="D61" s="222"/>
      <c r="E61" s="210"/>
      <c r="F61" s="210"/>
      <c r="G61" s="255">
        <v>27</v>
      </c>
      <c r="H61" s="211">
        <v>4</v>
      </c>
      <c r="I61" s="479">
        <v>13</v>
      </c>
    </row>
    <row r="62" spans="1:9" x14ac:dyDescent="0.25">
      <c r="A62" s="425" t="str">
        <f>'Overhead Medley'!A64</f>
        <v>Clint</v>
      </c>
      <c r="B62" s="325" t="str">
        <f>'Overhead Medley'!B64</f>
        <v>Sapowsky</v>
      </c>
      <c r="C62" s="213"/>
      <c r="D62" s="213"/>
      <c r="E62" s="214"/>
      <c r="F62" s="214"/>
      <c r="G62" s="214"/>
      <c r="H62" s="215"/>
    </row>
    <row r="63" spans="1:9" x14ac:dyDescent="0.25">
      <c r="A63" s="425" t="str">
        <f>'Overhead Medley'!A65</f>
        <v>Sean</v>
      </c>
      <c r="B63" s="325" t="str">
        <f>'Overhead Medley'!B65</f>
        <v>Carden</v>
      </c>
      <c r="C63" s="213"/>
      <c r="D63" s="213"/>
      <c r="E63" s="214"/>
      <c r="F63" s="214"/>
      <c r="G63" s="214"/>
      <c r="H63" s="215"/>
    </row>
    <row r="64" spans="1:9" ht="13.8" thickBot="1" x14ac:dyDescent="0.3">
      <c r="A64" s="426" t="str">
        <f>'Overhead Medley'!A66</f>
        <v>Yvette</v>
      </c>
      <c r="B64" s="396" t="str">
        <f>'Overhead Medley'!B66</f>
        <v>Rodriguez</v>
      </c>
      <c r="C64" s="219"/>
      <c r="D64" s="219"/>
      <c r="E64" s="220"/>
      <c r="F64" s="220"/>
      <c r="G64" s="220"/>
      <c r="H64" s="221"/>
    </row>
    <row r="65" spans="1:9" ht="15.6" x14ac:dyDescent="0.3">
      <c r="A65" s="427" t="str">
        <f>'Overhead Medley'!A67</f>
        <v>Metal Empire &amp; Guests Team A</v>
      </c>
      <c r="B65" s="430"/>
      <c r="C65" s="222"/>
      <c r="D65" s="222"/>
      <c r="E65" s="210"/>
      <c r="F65" s="210"/>
      <c r="G65" s="255">
        <v>33</v>
      </c>
      <c r="H65" s="211">
        <v>1</v>
      </c>
      <c r="I65" s="479">
        <v>16</v>
      </c>
    </row>
    <row r="66" spans="1:9" x14ac:dyDescent="0.25">
      <c r="A66" s="425" t="str">
        <f>'Overhead Medley'!A68</f>
        <v>Matt</v>
      </c>
      <c r="B66" s="325" t="str">
        <f>'Overhead Medley'!B68</f>
        <v>Knight</v>
      </c>
      <c r="C66" s="213"/>
      <c r="D66" s="213"/>
      <c r="E66" s="214"/>
      <c r="F66" s="214"/>
      <c r="G66" s="214"/>
      <c r="H66" s="215"/>
    </row>
    <row r="67" spans="1:9" x14ac:dyDescent="0.25">
      <c r="A67" s="425" t="str">
        <f>'Overhead Medley'!A69</f>
        <v xml:space="preserve">Elvira </v>
      </c>
      <c r="B67" s="325" t="str">
        <f>'Overhead Medley'!B69</f>
        <v>Villasenor</v>
      </c>
      <c r="C67" s="213"/>
      <c r="D67" s="213"/>
      <c r="E67" s="214"/>
      <c r="F67" s="214"/>
      <c r="G67" s="214"/>
      <c r="H67" s="215"/>
    </row>
    <row r="68" spans="1:9" ht="13.8" thickBot="1" x14ac:dyDescent="0.3">
      <c r="A68" s="426" t="str">
        <f>'Overhead Medley'!A70</f>
        <v xml:space="preserve">Chris </v>
      </c>
      <c r="B68" s="396" t="str">
        <f>'Overhead Medley'!B70</f>
        <v>Fabrizio</v>
      </c>
      <c r="C68" s="219"/>
      <c r="D68" s="219"/>
      <c r="E68" s="220"/>
      <c r="F68" s="220"/>
      <c r="G68" s="220"/>
      <c r="H68" s="221"/>
    </row>
  </sheetData>
  <sheetProtection selectLockedCells="1" selectUnlockedCells="1"/>
  <phoneticPr fontId="6" type="noConversion"/>
  <pageMargins left="0.5" right="0.5" top="0.5" bottom="0.5" header="0.5" footer="0.5"/>
  <pageSetup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92D050"/>
  </sheetPr>
  <dimension ref="A1:M81"/>
  <sheetViews>
    <sheetView zoomScaleNormal="100" workbookViewId="0">
      <pane xSplit="1" ySplit="5" topLeftCell="B54" activePane="bottomRight" state="frozen"/>
      <selection pane="topRight" activeCell="B1" sqref="B1"/>
      <selection pane="bottomLeft" activeCell="A6" sqref="A6"/>
      <selection pane="bottomRight" sqref="A1:H69"/>
    </sheetView>
  </sheetViews>
  <sheetFormatPr defaultRowHeight="13.2" x14ac:dyDescent="0.25"/>
  <cols>
    <col min="1" max="1" width="5.6640625" style="481" customWidth="1"/>
    <col min="2" max="2" width="18.88671875" customWidth="1"/>
    <col min="3" max="3" width="15.77734375" customWidth="1"/>
    <col min="4" max="4" width="12.77734375" style="9" customWidth="1"/>
    <col min="5" max="5" width="12.77734375" style="3" customWidth="1"/>
    <col min="6" max="7" width="12.77734375" style="9" customWidth="1"/>
    <col min="8" max="8" width="12.77734375" style="329" customWidth="1"/>
    <col min="9" max="9" width="10.44140625" hidden="1" customWidth="1"/>
    <col min="10" max="12" width="7.6640625" customWidth="1"/>
    <col min="13" max="13" width="7.6640625" style="13" customWidth="1"/>
  </cols>
  <sheetData>
    <row r="1" spans="1:13" s="4" customFormat="1" ht="17.399999999999999" x14ac:dyDescent="0.3">
      <c r="A1" s="40" t="s">
        <v>2</v>
      </c>
      <c r="B1" s="17" t="str">
        <f>'Carry Relay'!$A$1</f>
        <v>The 2019 California TEAM Championship</v>
      </c>
      <c r="C1" s="17"/>
      <c r="D1" s="73"/>
      <c r="E1" s="332"/>
      <c r="F1" s="333"/>
      <c r="G1" s="73"/>
      <c r="H1" s="334"/>
      <c r="M1" s="12"/>
    </row>
    <row r="2" spans="1:13" s="4" customFormat="1" x14ac:dyDescent="0.25">
      <c r="A2" s="43"/>
      <c r="B2" s="5"/>
      <c r="C2" s="5"/>
      <c r="D2" s="21" t="s">
        <v>2</v>
      </c>
      <c r="E2" s="335"/>
      <c r="F2" s="38"/>
      <c r="G2" s="38"/>
      <c r="H2" s="336"/>
      <c r="M2" s="12"/>
    </row>
    <row r="3" spans="1:13" s="4" customFormat="1" ht="16.2" thickBot="1" x14ac:dyDescent="0.35">
      <c r="A3" s="43"/>
      <c r="B3" s="337" t="s">
        <v>5</v>
      </c>
      <c r="C3" s="337"/>
      <c r="D3" s="338"/>
      <c r="E3" s="339"/>
      <c r="F3" s="38"/>
      <c r="G3" s="38"/>
      <c r="H3" s="336"/>
      <c r="L3" s="10" t="s">
        <v>6</v>
      </c>
      <c r="M3" s="12"/>
    </row>
    <row r="4" spans="1:13" x14ac:dyDescent="0.25">
      <c r="A4" s="40" t="s">
        <v>4</v>
      </c>
      <c r="B4" s="40"/>
      <c r="C4" s="23"/>
      <c r="D4" s="41"/>
      <c r="E4" s="318"/>
      <c r="F4" s="42"/>
      <c r="G4" s="41"/>
      <c r="H4" s="326"/>
      <c r="I4" s="161" t="s">
        <v>57</v>
      </c>
      <c r="J4" s="27"/>
      <c r="K4" s="38"/>
      <c r="L4" s="39"/>
    </row>
    <row r="5" spans="1:13" ht="13.8" thickBot="1" x14ac:dyDescent="0.3">
      <c r="A5" s="482" t="s">
        <v>1</v>
      </c>
      <c r="B5" s="43"/>
      <c r="C5" s="1"/>
      <c r="D5" s="21" t="s">
        <v>24</v>
      </c>
      <c r="E5" s="319" t="s">
        <v>52</v>
      </c>
      <c r="F5" s="21" t="s">
        <v>55</v>
      </c>
      <c r="G5" s="21" t="s">
        <v>53</v>
      </c>
      <c r="H5" s="327" t="s">
        <v>3</v>
      </c>
      <c r="I5" s="184" t="s">
        <v>54</v>
      </c>
      <c r="J5" s="27"/>
      <c r="K5" s="38"/>
      <c r="L5" s="39"/>
    </row>
    <row r="6" spans="1:13" ht="18" thickBot="1" x14ac:dyDescent="0.35">
      <c r="A6" s="486">
        <v>3</v>
      </c>
      <c r="B6" s="137" t="str">
        <f>'Beast Wars'!A5</f>
        <v>Bear One</v>
      </c>
      <c r="C6" s="47" t="str">
        <f>'Beast Wars'!B5</f>
        <v xml:space="preserve"> </v>
      </c>
      <c r="D6" s="211">
        <v>6</v>
      </c>
      <c r="E6" s="322">
        <v>3</v>
      </c>
      <c r="F6" s="211">
        <v>2</v>
      </c>
      <c r="G6" s="431">
        <v>9</v>
      </c>
      <c r="H6" s="328">
        <f>SUM(D6:G6)</f>
        <v>20</v>
      </c>
      <c r="I6" s="331">
        <v>6</v>
      </c>
    </row>
    <row r="7" spans="1:13" ht="14.4" x14ac:dyDescent="0.3">
      <c r="A7" s="43"/>
      <c r="B7" s="141" t="str">
        <f>'Beast Wars'!A6</f>
        <v xml:space="preserve">Nadia </v>
      </c>
      <c r="C7" s="100" t="str">
        <f>'Beast Wars'!B6</f>
        <v>Stowers</v>
      </c>
      <c r="D7" s="215"/>
      <c r="E7" s="323"/>
      <c r="F7" s="215"/>
      <c r="G7" s="316"/>
      <c r="H7" s="257"/>
      <c r="I7" s="185"/>
    </row>
    <row r="8" spans="1:13" x14ac:dyDescent="0.25">
      <c r="A8" s="43"/>
      <c r="B8" s="139" t="str">
        <f>'Beast Wars'!A7</f>
        <v>Dylan</v>
      </c>
      <c r="C8" s="97" t="str">
        <f>'Beast Wars'!B7</f>
        <v>Bartz</v>
      </c>
      <c r="D8" s="253"/>
      <c r="E8" s="323" t="s">
        <v>2</v>
      </c>
      <c r="F8" s="253" t="s">
        <v>2</v>
      </c>
      <c r="G8" s="316"/>
      <c r="H8" s="257"/>
      <c r="I8" s="185"/>
    </row>
    <row r="9" spans="1:13" ht="13.8" thickBot="1" x14ac:dyDescent="0.3">
      <c r="A9" s="480"/>
      <c r="B9" s="139" t="str">
        <f>'Beast Wars'!A8</f>
        <v>Cassandra</v>
      </c>
      <c r="C9" s="102" t="str">
        <f>'Beast Wars'!B8</f>
        <v>Moore</v>
      </c>
      <c r="D9" s="221"/>
      <c r="E9" s="321"/>
      <c r="F9" s="221"/>
      <c r="G9" s="317"/>
      <c r="H9" s="257"/>
      <c r="I9" s="185"/>
    </row>
    <row r="10" spans="1:13" ht="18" thickBot="1" x14ac:dyDescent="0.35">
      <c r="A10" s="485">
        <v>9</v>
      </c>
      <c r="B10" s="137" t="str">
        <f>'Beast Wars'!A9</f>
        <v>Hollywood Haulers</v>
      </c>
      <c r="C10" s="47"/>
      <c r="D10" s="211">
        <v>5</v>
      </c>
      <c r="E10" s="322">
        <v>11</v>
      </c>
      <c r="F10" s="211">
        <v>9</v>
      </c>
      <c r="G10" s="431">
        <v>10</v>
      </c>
      <c r="H10" s="328">
        <f>SUM(D10:G10)</f>
        <v>35</v>
      </c>
      <c r="I10" s="331">
        <v>10</v>
      </c>
    </row>
    <row r="11" spans="1:13" x14ac:dyDescent="0.25">
      <c r="A11" s="43"/>
      <c r="B11" s="142" t="str">
        <f>'Beast Wars'!A10</f>
        <v>Will</v>
      </c>
      <c r="C11" s="103" t="str">
        <f>'Beast Wars'!B10</f>
        <v>Guiliani</v>
      </c>
      <c r="D11" s="215"/>
      <c r="E11" s="321"/>
      <c r="F11" s="215"/>
      <c r="G11" s="316"/>
      <c r="H11" s="327"/>
      <c r="I11" s="185"/>
    </row>
    <row r="12" spans="1:13" x14ac:dyDescent="0.25">
      <c r="A12" s="43"/>
      <c r="B12" s="139" t="str">
        <f>'Beast Wars'!A11</f>
        <v>Julia</v>
      </c>
      <c r="C12" s="97" t="str">
        <f>'Beast Wars'!B11</f>
        <v>Williams</v>
      </c>
      <c r="D12" s="215"/>
      <c r="E12" s="321"/>
      <c r="F12" s="215"/>
      <c r="G12" s="316"/>
      <c r="H12" s="327"/>
      <c r="I12" s="185"/>
    </row>
    <row r="13" spans="1:13" ht="13.8" thickBot="1" x14ac:dyDescent="0.3">
      <c r="A13" s="480"/>
      <c r="B13" s="139" t="str">
        <f>'Beast Wars'!A12</f>
        <v>Josue</v>
      </c>
      <c r="C13" s="97" t="str">
        <f>'Beast Wars'!B12</f>
        <v>Cardenas</v>
      </c>
      <c r="D13" s="448"/>
      <c r="E13" s="321" t="s">
        <v>2</v>
      </c>
      <c r="F13" s="448" t="s">
        <v>2</v>
      </c>
      <c r="G13" s="317"/>
      <c r="H13" s="327"/>
      <c r="I13" s="185"/>
    </row>
    <row r="14" spans="1:13" ht="18.600000000000001" thickBot="1" x14ac:dyDescent="0.4">
      <c r="A14" s="485">
        <v>12</v>
      </c>
      <c r="B14" s="143" t="str">
        <f>'Beast Wars'!A13</f>
        <v>Donkey Kong Country</v>
      </c>
      <c r="C14" s="47"/>
      <c r="D14" s="211">
        <v>15</v>
      </c>
      <c r="E14" s="320">
        <v>8</v>
      </c>
      <c r="F14" s="211">
        <v>8</v>
      </c>
      <c r="G14" s="431">
        <v>14</v>
      </c>
      <c r="H14" s="328">
        <f>SUM(D14:G14)</f>
        <v>45</v>
      </c>
      <c r="I14" s="331">
        <v>4</v>
      </c>
    </row>
    <row r="15" spans="1:13" ht="14.4" x14ac:dyDescent="0.3">
      <c r="A15" s="480"/>
      <c r="B15" s="141" t="str">
        <f>'Beast Wars'!A14</f>
        <v>Morgan</v>
      </c>
      <c r="C15" s="100" t="str">
        <f>'Beast Wars'!B14</f>
        <v>Hill</v>
      </c>
      <c r="D15" s="253"/>
      <c r="E15" s="324" t="s">
        <v>2</v>
      </c>
      <c r="F15" s="253" t="s">
        <v>2</v>
      </c>
      <c r="G15" s="316"/>
      <c r="H15" s="257"/>
      <c r="I15" s="185"/>
    </row>
    <row r="16" spans="1:13" x14ac:dyDescent="0.25">
      <c r="A16" s="480"/>
      <c r="B16" s="139" t="str">
        <f>'Beast Wars'!A15</f>
        <v>Jessica</v>
      </c>
      <c r="C16" s="97" t="str">
        <f>'Beast Wars'!B15</f>
        <v>Gaona</v>
      </c>
      <c r="D16" s="215"/>
      <c r="E16" s="321"/>
      <c r="F16" s="215"/>
      <c r="G16" s="316"/>
      <c r="H16" s="257"/>
      <c r="I16" s="185"/>
    </row>
    <row r="17" spans="1:9" ht="13.8" thickBot="1" x14ac:dyDescent="0.3">
      <c r="A17" s="480"/>
      <c r="B17" s="139" t="str">
        <f>'Beast Wars'!A16</f>
        <v>Amy</v>
      </c>
      <c r="C17" s="97" t="str">
        <f>'Beast Wars'!B16</f>
        <v>Swatz</v>
      </c>
      <c r="D17" s="221"/>
      <c r="E17" s="321"/>
      <c r="F17" s="221"/>
      <c r="G17" s="317"/>
      <c r="H17" s="257"/>
      <c r="I17" s="185"/>
    </row>
    <row r="18" spans="1:9" ht="18.600000000000001" thickBot="1" x14ac:dyDescent="0.4">
      <c r="A18" s="485">
        <v>5</v>
      </c>
      <c r="B18" s="145" t="str">
        <f>'Beast Wars'!A17</f>
        <v>Power Cosmic</v>
      </c>
      <c r="C18" s="47"/>
      <c r="D18" s="211">
        <v>1</v>
      </c>
      <c r="E18" s="484">
        <v>5</v>
      </c>
      <c r="F18" s="211">
        <v>12</v>
      </c>
      <c r="G18" s="431">
        <v>6</v>
      </c>
      <c r="H18" s="328">
        <f>SUM(D18:G18)</f>
        <v>24</v>
      </c>
      <c r="I18" s="331">
        <v>5</v>
      </c>
    </row>
    <row r="19" spans="1:9" x14ac:dyDescent="0.25">
      <c r="A19" s="43"/>
      <c r="B19" s="16" t="str">
        <f>'Beast Wars'!A18</f>
        <v>Savanna</v>
      </c>
      <c r="C19" s="1" t="str">
        <f>'Beast Wars'!B18</f>
        <v>Jason</v>
      </c>
      <c r="D19" s="215"/>
      <c r="E19" s="215"/>
      <c r="F19" s="215"/>
      <c r="G19" s="316"/>
      <c r="H19" s="257"/>
      <c r="I19" s="185"/>
    </row>
    <row r="20" spans="1:9" x14ac:dyDescent="0.25">
      <c r="A20" s="43"/>
      <c r="B20" s="146" t="str">
        <f>'Beast Wars'!A19</f>
        <v>Bryce</v>
      </c>
      <c r="C20" s="5" t="str">
        <f>'Beast Wars'!B19</f>
        <v>Kasin</v>
      </c>
      <c r="D20" s="215"/>
      <c r="E20" s="253"/>
      <c r="F20" s="215"/>
      <c r="G20" s="316"/>
      <c r="H20" s="257"/>
      <c r="I20" s="185"/>
    </row>
    <row r="21" spans="1:9" ht="13.8" thickBot="1" x14ac:dyDescent="0.3">
      <c r="A21" s="480"/>
      <c r="B21" s="146" t="str">
        <f>'Beast Wars'!A20</f>
        <v>Lee</v>
      </c>
      <c r="C21" s="5" t="str">
        <f>'Beast Wars'!B20</f>
        <v>Martin</v>
      </c>
      <c r="D21" s="448"/>
      <c r="E21" s="221" t="s">
        <v>2</v>
      </c>
      <c r="F21" s="448" t="s">
        <v>2</v>
      </c>
      <c r="G21" s="317"/>
      <c r="H21" s="257"/>
      <c r="I21" s="185"/>
    </row>
    <row r="22" spans="1:9" ht="18.600000000000001" thickBot="1" x14ac:dyDescent="0.4">
      <c r="A22" s="485">
        <v>16</v>
      </c>
      <c r="B22" s="143" t="str">
        <f>'Beast Wars'!A21</f>
        <v>TEAM: Aggressively Average</v>
      </c>
      <c r="C22" s="134"/>
      <c r="D22" s="237">
        <v>11</v>
      </c>
      <c r="E22" s="484">
        <v>16</v>
      </c>
      <c r="F22" s="237">
        <v>16</v>
      </c>
      <c r="G22" s="432">
        <v>15</v>
      </c>
      <c r="H22" s="328">
        <f>SUM(D22:G22)</f>
        <v>58</v>
      </c>
      <c r="I22" s="331">
        <v>17</v>
      </c>
    </row>
    <row r="23" spans="1:9" x14ac:dyDescent="0.25">
      <c r="A23" s="480"/>
      <c r="B23" s="136" t="str">
        <f>'Beast Wars'!A22</f>
        <v>Heather</v>
      </c>
      <c r="C23" s="90" t="str">
        <f>'Beast Wars'!B22</f>
        <v>Webster</v>
      </c>
      <c r="D23" s="215"/>
      <c r="E23" s="215"/>
      <c r="F23" s="215"/>
      <c r="G23" s="316"/>
      <c r="H23" s="327"/>
      <c r="I23" s="185"/>
    </row>
    <row r="24" spans="1:9" ht="15.6" x14ac:dyDescent="0.3">
      <c r="A24" s="480"/>
      <c r="B24" s="135" t="str">
        <f>'Beast Wars'!A23</f>
        <v>Tyler</v>
      </c>
      <c r="C24" s="88" t="str">
        <f>'Beast Wars'!B23</f>
        <v>Riggs</v>
      </c>
      <c r="D24" s="253"/>
      <c r="E24" s="215" t="s">
        <v>2</v>
      </c>
      <c r="F24" s="253" t="s">
        <v>2</v>
      </c>
      <c r="G24" s="316"/>
      <c r="H24" s="327"/>
      <c r="I24" s="185"/>
    </row>
    <row r="25" spans="1:9" ht="15.6" thickBot="1" x14ac:dyDescent="0.3">
      <c r="A25" s="480"/>
      <c r="B25" s="147" t="str">
        <f>'Beast Wars'!A24</f>
        <v>Valerie</v>
      </c>
      <c r="C25" s="111" t="str">
        <f>'Beast Wars'!B24</f>
        <v>Valencia</v>
      </c>
      <c r="D25" s="215"/>
      <c r="E25" s="448"/>
      <c r="F25" s="215"/>
      <c r="G25" s="317"/>
      <c r="H25" s="327"/>
      <c r="I25" s="185"/>
    </row>
    <row r="26" spans="1:9" ht="18" thickBot="1" x14ac:dyDescent="0.35">
      <c r="A26" s="486">
        <v>2</v>
      </c>
      <c r="B26" s="487" t="str">
        <f>'Beast Wars'!A25</f>
        <v>Mortal Wombats</v>
      </c>
      <c r="C26" s="47"/>
      <c r="D26" s="488">
        <v>3</v>
      </c>
      <c r="E26" s="489">
        <v>4</v>
      </c>
      <c r="F26" s="488">
        <v>9</v>
      </c>
      <c r="G26" s="490">
        <v>3</v>
      </c>
      <c r="H26" s="328">
        <f>SUM(D26:G26)</f>
        <v>19</v>
      </c>
      <c r="I26" s="331">
        <v>13</v>
      </c>
    </row>
    <row r="27" spans="1:9" x14ac:dyDescent="0.25">
      <c r="A27" s="43"/>
      <c r="B27" s="500" t="str">
        <f>'Beast Wars'!A26</f>
        <v xml:space="preserve">Chip </v>
      </c>
      <c r="C27" s="501" t="str">
        <f>'Beast Wars'!B26</f>
        <v>Conrad</v>
      </c>
      <c r="D27" s="502"/>
      <c r="E27" s="503"/>
      <c r="F27" s="502"/>
      <c r="G27" s="504"/>
      <c r="H27" s="505"/>
      <c r="I27" s="185"/>
    </row>
    <row r="28" spans="1:9" ht="15" x14ac:dyDescent="0.25">
      <c r="A28" s="43"/>
      <c r="B28" s="131" t="str">
        <f>'Beast Wars'!A27</f>
        <v>Lindsay</v>
      </c>
      <c r="C28" s="50" t="str">
        <f>'Beast Wars'!B27</f>
        <v>Hall</v>
      </c>
      <c r="D28" s="491"/>
      <c r="E28" s="491"/>
      <c r="F28" s="491"/>
      <c r="G28" s="493"/>
      <c r="H28" s="506"/>
      <c r="I28" s="185"/>
    </row>
    <row r="29" spans="1:9" ht="13.8" thickBot="1" x14ac:dyDescent="0.3">
      <c r="A29" s="480"/>
      <c r="B29" s="148" t="str">
        <f>'Beast Wars'!A28</f>
        <v>David</v>
      </c>
      <c r="C29" s="112" t="str">
        <f>'Beast Wars'!B28</f>
        <v>Harrison</v>
      </c>
      <c r="D29" s="491"/>
      <c r="E29" s="491"/>
      <c r="F29" s="491"/>
      <c r="G29" s="493"/>
      <c r="H29" s="506"/>
      <c r="I29" s="185"/>
    </row>
    <row r="30" spans="1:9" ht="18" thickBot="1" x14ac:dyDescent="0.35">
      <c r="A30" s="485">
        <v>11</v>
      </c>
      <c r="B30" s="149" t="str">
        <f>'Beast Wars'!A29</f>
        <v>Lock It Out Barbell</v>
      </c>
      <c r="C30" s="494"/>
      <c r="D30" s="491">
        <v>12</v>
      </c>
      <c r="E30" s="495">
        <v>1</v>
      </c>
      <c r="F30" s="491">
        <v>11</v>
      </c>
      <c r="G30" s="496">
        <v>12</v>
      </c>
      <c r="H30" s="507">
        <f>SUM(D30:G30)</f>
        <v>36</v>
      </c>
      <c r="I30" s="331">
        <v>1</v>
      </c>
    </row>
    <row r="31" spans="1:9" x14ac:dyDescent="0.25">
      <c r="A31" s="480"/>
      <c r="B31" s="132" t="str">
        <f>'Beast Wars'!A30</f>
        <v>Huey</v>
      </c>
      <c r="C31" s="279" t="str">
        <f>'Beast Wars'!B30</f>
        <v>Donahue</v>
      </c>
      <c r="D31" s="491"/>
      <c r="E31" s="491"/>
      <c r="F31" s="491"/>
      <c r="G31" s="493"/>
      <c r="H31" s="506"/>
      <c r="I31" s="185"/>
    </row>
    <row r="32" spans="1:9" ht="15.6" x14ac:dyDescent="0.3">
      <c r="A32" s="480"/>
      <c r="B32" s="135" t="str">
        <f>'Beast Wars'!A31</f>
        <v>Roxy</v>
      </c>
      <c r="C32" s="88" t="str">
        <f>'Beast Wars'!B31</f>
        <v>Neely</v>
      </c>
      <c r="D32" s="492"/>
      <c r="E32" s="491"/>
      <c r="F32" s="492"/>
      <c r="G32" s="493"/>
      <c r="H32" s="506"/>
      <c r="I32" s="185"/>
    </row>
    <row r="33" spans="1:9" ht="13.8" thickBot="1" x14ac:dyDescent="0.3">
      <c r="A33" s="480"/>
      <c r="B33" s="150" t="str">
        <f>'Beast Wars'!A32</f>
        <v xml:space="preserve">Art </v>
      </c>
      <c r="C33" s="115" t="str">
        <f>'Beast Wars'!B32</f>
        <v>Pratti</v>
      </c>
      <c r="D33" s="492"/>
      <c r="E33" s="492"/>
      <c r="F33" s="492"/>
      <c r="G33" s="493"/>
      <c r="H33" s="506"/>
      <c r="I33" s="185"/>
    </row>
    <row r="34" spans="1:9" ht="18.600000000000001" thickBot="1" x14ac:dyDescent="0.4">
      <c r="A34" s="485">
        <v>8</v>
      </c>
      <c r="B34" s="508" t="str">
        <f>'Beast Wars'!A33</f>
        <v>Bulky Gang</v>
      </c>
      <c r="C34" s="494">
        <f>'Beast Wars'!B33</f>
        <v>0</v>
      </c>
      <c r="D34" s="491">
        <v>8</v>
      </c>
      <c r="E34" s="495">
        <v>13</v>
      </c>
      <c r="F34" s="491">
        <v>5</v>
      </c>
      <c r="G34" s="496">
        <v>8</v>
      </c>
      <c r="H34" s="507">
        <f>SUM(D34:G34)</f>
        <v>34</v>
      </c>
      <c r="I34" s="331">
        <v>7</v>
      </c>
    </row>
    <row r="35" spans="1:9" x14ac:dyDescent="0.25">
      <c r="A35" s="43"/>
      <c r="B35" s="139" t="str">
        <f>'Beast Wars'!A34</f>
        <v xml:space="preserve">Chris </v>
      </c>
      <c r="C35" s="97" t="str">
        <f>'Beast Wars'!B34</f>
        <v>Hylton</v>
      </c>
      <c r="D35" s="492"/>
      <c r="E35" s="491" t="s">
        <v>2</v>
      </c>
      <c r="F35" s="492"/>
      <c r="G35" s="493"/>
      <c r="H35" s="509"/>
      <c r="I35" s="185"/>
    </row>
    <row r="36" spans="1:9" x14ac:dyDescent="0.25">
      <c r="A36" s="43"/>
      <c r="B36" s="139" t="str">
        <f>'Beast Wars'!A35</f>
        <v xml:space="preserve">Chris </v>
      </c>
      <c r="C36" s="97" t="str">
        <f>'Beast Wars'!B35</f>
        <v>Hogue</v>
      </c>
      <c r="D36" s="492"/>
      <c r="E36" s="492" t="s">
        <v>2</v>
      </c>
      <c r="F36" s="492"/>
      <c r="G36" s="493"/>
      <c r="H36" s="509"/>
      <c r="I36" s="185"/>
    </row>
    <row r="37" spans="1:9" ht="13.8" thickBot="1" x14ac:dyDescent="0.3">
      <c r="A37" s="483"/>
      <c r="B37" s="139" t="str">
        <f>'Beast Wars'!A36</f>
        <v>Suzette</v>
      </c>
      <c r="C37" s="97" t="str">
        <f>'Beast Wars'!B36</f>
        <v>Aranda</v>
      </c>
      <c r="D37" s="491"/>
      <c r="E37" s="491"/>
      <c r="F37" s="491"/>
      <c r="G37" s="493"/>
      <c r="H37" s="509"/>
      <c r="I37" s="185"/>
    </row>
    <row r="38" spans="1:9" ht="18" thickBot="1" x14ac:dyDescent="0.35">
      <c r="A38" s="482">
        <v>7</v>
      </c>
      <c r="B38" s="510" t="str">
        <f>'Beast Wars'!A37</f>
        <v>Team Romark</v>
      </c>
      <c r="C38" s="494">
        <f>'Beast Wars'!B37</f>
        <v>0</v>
      </c>
      <c r="D38" s="491">
        <v>4</v>
      </c>
      <c r="E38" s="495">
        <v>8</v>
      </c>
      <c r="F38" s="491">
        <v>7</v>
      </c>
      <c r="G38" s="496">
        <v>7</v>
      </c>
      <c r="H38" s="507">
        <f>SUM(D38:G38)</f>
        <v>26</v>
      </c>
      <c r="I38" s="331">
        <v>2</v>
      </c>
    </row>
    <row r="39" spans="1:9" x14ac:dyDescent="0.25">
      <c r="A39" s="480"/>
      <c r="B39" s="142" t="str">
        <f>'Beast Wars'!A38</f>
        <v xml:space="preserve">Tommy </v>
      </c>
      <c r="C39" s="103" t="str">
        <f>'Beast Wars'!B38</f>
        <v>Ferdina</v>
      </c>
      <c r="D39" s="492"/>
      <c r="E39" s="491"/>
      <c r="F39" s="492" t="s">
        <v>2</v>
      </c>
      <c r="G39" s="493"/>
      <c r="H39" s="506"/>
      <c r="I39" s="185"/>
    </row>
    <row r="40" spans="1:9" x14ac:dyDescent="0.25">
      <c r="A40" s="480"/>
      <c r="B40" s="151" t="str">
        <f>'Beast Wars'!A39</f>
        <v>Lucy</v>
      </c>
      <c r="C40" s="117" t="str">
        <f>'Beast Wars'!B39</f>
        <v>Yuan</v>
      </c>
      <c r="D40" s="491"/>
      <c r="E40" s="491"/>
      <c r="F40" s="491"/>
      <c r="G40" s="493"/>
      <c r="H40" s="506"/>
      <c r="I40" s="185"/>
    </row>
    <row r="41" spans="1:9" ht="13.8" thickBot="1" x14ac:dyDescent="0.3">
      <c r="A41" s="480"/>
      <c r="B41" s="151" t="str">
        <f>'Beast Wars'!A40</f>
        <v>Nick</v>
      </c>
      <c r="C41" s="117" t="str">
        <f>'Beast Wars'!B40</f>
        <v>Biebel</v>
      </c>
      <c r="D41" s="491"/>
      <c r="E41" s="491"/>
      <c r="F41" s="491"/>
      <c r="G41" s="493"/>
      <c r="H41" s="506"/>
      <c r="I41" s="185"/>
    </row>
    <row r="42" spans="1:9" ht="18" thickBot="1" x14ac:dyDescent="0.35">
      <c r="A42" s="485">
        <v>9</v>
      </c>
      <c r="B42" s="152" t="str">
        <f>'Beast Wars'!A41</f>
        <v>WARCAT</v>
      </c>
      <c r="C42" s="494"/>
      <c r="D42" s="491">
        <v>14</v>
      </c>
      <c r="E42" s="495">
        <v>14</v>
      </c>
      <c r="F42" s="491">
        <v>3</v>
      </c>
      <c r="G42" s="496">
        <v>4</v>
      </c>
      <c r="H42" s="507">
        <f>SUM(D42:G42)</f>
        <v>35</v>
      </c>
      <c r="I42" s="331">
        <v>18</v>
      </c>
    </row>
    <row r="43" spans="1:9" ht="13.8" x14ac:dyDescent="0.25">
      <c r="A43" s="43"/>
      <c r="B43" s="153" t="str">
        <f>'Beast Wars'!A42</f>
        <v xml:space="preserve">Casey </v>
      </c>
      <c r="C43" s="118" t="str">
        <f>'Beast Wars'!B42</f>
        <v>Dunn</v>
      </c>
      <c r="D43" s="491"/>
      <c r="E43" s="491"/>
      <c r="F43" s="491"/>
      <c r="G43" s="493"/>
      <c r="H43" s="506"/>
      <c r="I43" s="185"/>
    </row>
    <row r="44" spans="1:9" x14ac:dyDescent="0.25">
      <c r="A44" s="43"/>
      <c r="B44" s="151" t="str">
        <f>'Beast Wars'!A43</f>
        <v>Clayton</v>
      </c>
      <c r="C44" s="117" t="str">
        <f>'Beast Wars'!B43</f>
        <v>DeSilva</v>
      </c>
      <c r="D44" s="492"/>
      <c r="E44" s="492"/>
      <c r="F44" s="492"/>
      <c r="G44" s="493"/>
      <c r="H44" s="506"/>
      <c r="I44" s="185"/>
    </row>
    <row r="45" spans="1:9" ht="16.2" thickBot="1" x14ac:dyDescent="0.35">
      <c r="A45" s="480"/>
      <c r="B45" s="154" t="str">
        <f>'Beast Wars'!A44</f>
        <v>Arnel</v>
      </c>
      <c r="C45" s="117" t="str">
        <f>'Beast Wars'!B44</f>
        <v>Lamigo</v>
      </c>
      <c r="D45" s="491"/>
      <c r="E45" s="492"/>
      <c r="F45" s="491"/>
      <c r="G45" s="493"/>
      <c r="H45" s="506"/>
      <c r="I45" s="185"/>
    </row>
    <row r="46" spans="1:9" ht="18" thickBot="1" x14ac:dyDescent="0.35">
      <c r="A46" s="485">
        <v>5</v>
      </c>
      <c r="B46" s="149" t="str">
        <f>'Beast Wars'!A45</f>
        <v>Untamed Strength</v>
      </c>
      <c r="C46" s="494"/>
      <c r="D46" s="491">
        <v>9</v>
      </c>
      <c r="E46" s="495">
        <v>8</v>
      </c>
      <c r="F46" s="491">
        <v>5</v>
      </c>
      <c r="G46" s="496">
        <v>2</v>
      </c>
      <c r="H46" s="507">
        <f>SUM(D46:G46)</f>
        <v>24</v>
      </c>
      <c r="I46" s="331">
        <v>11</v>
      </c>
    </row>
    <row r="47" spans="1:9" ht="13.8" x14ac:dyDescent="0.25">
      <c r="A47" s="480"/>
      <c r="B47" s="155" t="str">
        <f>'Beast Wars'!A46</f>
        <v>Tom</v>
      </c>
      <c r="C47" s="120" t="str">
        <f>'Beast Wars'!B46</f>
        <v>Greene</v>
      </c>
      <c r="D47" s="491"/>
      <c r="E47" s="492"/>
      <c r="F47" s="491"/>
      <c r="G47" s="493"/>
      <c r="H47" s="509"/>
      <c r="I47" s="185"/>
    </row>
    <row r="48" spans="1:9" ht="15" x14ac:dyDescent="0.25">
      <c r="A48" s="480"/>
      <c r="B48" s="156" t="str">
        <f>'Beast Wars'!A47</f>
        <v>Tara</v>
      </c>
      <c r="C48" s="121" t="str">
        <f>'Beast Wars'!B47</f>
        <v>Hissen</v>
      </c>
      <c r="D48" s="491"/>
      <c r="E48" s="492"/>
      <c r="F48" s="491"/>
      <c r="G48" s="493"/>
      <c r="H48" s="509"/>
      <c r="I48" s="185"/>
    </row>
    <row r="49" spans="1:9" ht="13.8" thickBot="1" x14ac:dyDescent="0.3">
      <c r="A49" s="480"/>
      <c r="B49" s="151" t="str">
        <f>'Beast Wars'!A48</f>
        <v>Matt</v>
      </c>
      <c r="C49" s="117" t="str">
        <f>'Beast Wars'!B48</f>
        <v>Webb</v>
      </c>
      <c r="D49" s="492"/>
      <c r="E49" s="491"/>
      <c r="F49" s="492"/>
      <c r="G49" s="493"/>
      <c r="H49" s="509"/>
      <c r="I49" s="185"/>
    </row>
    <row r="50" spans="1:9" ht="18" thickBot="1" x14ac:dyDescent="0.35">
      <c r="A50" s="485">
        <v>14</v>
      </c>
      <c r="B50" s="152" t="str">
        <f>'Beast Wars'!A49</f>
        <v>Bears, Beets, Battlestar Galactica</v>
      </c>
      <c r="C50" s="494"/>
      <c r="D50" s="491">
        <v>13</v>
      </c>
      <c r="E50" s="491">
        <v>15</v>
      </c>
      <c r="F50" s="491">
        <v>12</v>
      </c>
      <c r="G50" s="496">
        <v>10</v>
      </c>
      <c r="H50" s="507">
        <f>SUM(D50:G50)</f>
        <v>50</v>
      </c>
      <c r="I50" s="331">
        <v>8</v>
      </c>
    </row>
    <row r="51" spans="1:9" ht="13.8" x14ac:dyDescent="0.25">
      <c r="A51" s="43"/>
      <c r="B51" s="153" t="str">
        <f>'Beast Wars'!A50</f>
        <v>Giovana</v>
      </c>
      <c r="C51" s="118" t="str">
        <f>'Beast Wars'!B50</f>
        <v>Martin</v>
      </c>
      <c r="D51" s="491"/>
      <c r="E51" s="492"/>
      <c r="F51" s="491"/>
      <c r="G51" s="493"/>
      <c r="H51" s="506"/>
      <c r="I51" s="185"/>
    </row>
    <row r="52" spans="1:9" x14ac:dyDescent="0.25">
      <c r="A52" s="43"/>
      <c r="B52" s="151" t="str">
        <f>'Beast Wars'!A51</f>
        <v>Ricky</v>
      </c>
      <c r="C52" s="117" t="str">
        <f>'Beast Wars'!B51</f>
        <v>Ngo</v>
      </c>
      <c r="D52" s="491"/>
      <c r="E52" s="491"/>
      <c r="F52" s="491"/>
      <c r="G52" s="493"/>
      <c r="H52" s="506"/>
      <c r="I52" s="185"/>
    </row>
    <row r="53" spans="1:9" ht="16.2" thickBot="1" x14ac:dyDescent="0.35">
      <c r="A53" s="480"/>
      <c r="B53" s="154" t="str">
        <f>'Beast Wars'!A52</f>
        <v xml:space="preserve">Andrew </v>
      </c>
      <c r="C53" s="117" t="str">
        <f>'Beast Wars'!B52</f>
        <v>Arias</v>
      </c>
      <c r="D53" s="492"/>
      <c r="E53" s="491"/>
      <c r="F53" s="492" t="s">
        <v>2</v>
      </c>
      <c r="G53" s="493"/>
      <c r="H53" s="506"/>
      <c r="I53" s="185"/>
    </row>
    <row r="54" spans="1:9" ht="18" thickBot="1" x14ac:dyDescent="0.35">
      <c r="A54" s="485">
        <v>13</v>
      </c>
      <c r="B54" s="137" t="str">
        <f>'Beast Wars'!A53</f>
        <v>Caffeinated War Dogs</v>
      </c>
      <c r="C54" s="494"/>
      <c r="D54" s="491">
        <v>16</v>
      </c>
      <c r="E54" s="491">
        <v>5</v>
      </c>
      <c r="F54" s="491">
        <v>15</v>
      </c>
      <c r="G54" s="496">
        <v>13</v>
      </c>
      <c r="H54" s="507">
        <f>SUM(D54:G54)</f>
        <v>49</v>
      </c>
      <c r="I54" s="331">
        <v>12</v>
      </c>
    </row>
    <row r="55" spans="1:9" ht="14.4" x14ac:dyDescent="0.3">
      <c r="A55" s="480"/>
      <c r="B55" s="138" t="str">
        <f>'Beast Wars'!A54</f>
        <v>Vina</v>
      </c>
      <c r="C55" s="95" t="str">
        <f>'Beast Wars'!B54</f>
        <v>Nabor</v>
      </c>
      <c r="D55" s="491"/>
      <c r="E55" s="491"/>
      <c r="F55" s="491"/>
      <c r="G55" s="493"/>
      <c r="H55" s="506"/>
      <c r="I55" s="185"/>
    </row>
    <row r="56" spans="1:9" x14ac:dyDescent="0.25">
      <c r="A56" s="480"/>
      <c r="B56" s="139" t="str">
        <f>'Beast Wars'!A55</f>
        <v xml:space="preserve">Vince </v>
      </c>
      <c r="C56" s="97" t="str">
        <f>'Beast Wars'!B55</f>
        <v>Collantes</v>
      </c>
      <c r="D56" s="491"/>
      <c r="E56" s="492"/>
      <c r="F56" s="491"/>
      <c r="G56" s="493"/>
      <c r="H56" s="506"/>
      <c r="I56" s="185"/>
    </row>
    <row r="57" spans="1:9" ht="13.8" thickBot="1" x14ac:dyDescent="0.3">
      <c r="A57" s="480"/>
      <c r="B57" s="140" t="str">
        <f>'Beast Wars'!A56</f>
        <v>Kevin</v>
      </c>
      <c r="C57" s="83" t="str">
        <f>'Beast Wars'!B56</f>
        <v>Garcia</v>
      </c>
      <c r="D57" s="492"/>
      <c r="E57" s="491"/>
      <c r="F57" s="492"/>
      <c r="G57" s="493"/>
      <c r="H57" s="506"/>
      <c r="I57" s="185"/>
    </row>
    <row r="58" spans="1:9" ht="18" thickBot="1" x14ac:dyDescent="0.35">
      <c r="A58" s="485">
        <v>15</v>
      </c>
      <c r="B58" s="511" t="str">
        <f>'Beast Wars'!A57</f>
        <v>Get Some</v>
      </c>
      <c r="C58" s="494"/>
      <c r="D58" s="491">
        <v>10</v>
      </c>
      <c r="E58" s="491">
        <v>12</v>
      </c>
      <c r="F58" s="491">
        <v>14</v>
      </c>
      <c r="G58" s="496">
        <v>15</v>
      </c>
      <c r="H58" s="507">
        <f>SUM(D58:G58)</f>
        <v>51</v>
      </c>
      <c r="I58" s="331">
        <v>20</v>
      </c>
    </row>
    <row r="59" spans="1:9" ht="14.4" x14ac:dyDescent="0.3">
      <c r="A59" s="43"/>
      <c r="B59" s="141" t="str">
        <f>'Beast Wars'!A58</f>
        <v>Michelle</v>
      </c>
      <c r="C59" s="100" t="str">
        <f>'Beast Wars'!B58</f>
        <v>Degro</v>
      </c>
      <c r="D59" s="491"/>
      <c r="E59" s="491"/>
      <c r="F59" s="491"/>
      <c r="G59" s="493"/>
      <c r="H59" s="509"/>
      <c r="I59" s="185"/>
    </row>
    <row r="60" spans="1:9" x14ac:dyDescent="0.25">
      <c r="A60" s="43"/>
      <c r="B60" s="139" t="str">
        <f>'Beast Wars'!A59</f>
        <v>Bradley</v>
      </c>
      <c r="C60" s="97" t="str">
        <f>'Beast Wars'!B59</f>
        <v xml:space="preserve">Hale </v>
      </c>
      <c r="D60" s="491"/>
      <c r="E60" s="491"/>
      <c r="F60" s="491"/>
      <c r="G60" s="493"/>
      <c r="H60" s="509"/>
      <c r="I60" s="185"/>
    </row>
    <row r="61" spans="1:9" ht="13.8" thickBot="1" x14ac:dyDescent="0.3">
      <c r="A61" s="480"/>
      <c r="B61" s="139" t="str">
        <f>'Beast Wars'!A60</f>
        <v xml:space="preserve">Phil </v>
      </c>
      <c r="C61" s="97" t="str">
        <f>'Beast Wars'!B60</f>
        <v>Sturner</v>
      </c>
      <c r="D61" s="491"/>
      <c r="E61" s="492"/>
      <c r="F61" s="491"/>
      <c r="G61" s="493"/>
      <c r="H61" s="509"/>
      <c r="I61" s="185"/>
    </row>
    <row r="62" spans="1:9" ht="18.600000000000001" thickBot="1" x14ac:dyDescent="0.4">
      <c r="A62" s="485">
        <v>4</v>
      </c>
      <c r="B62" s="512" t="str">
        <f>'Beast Wars'!A61</f>
        <v>Metal Empire &amp; Guests Team B</v>
      </c>
      <c r="C62" s="494"/>
      <c r="D62" s="491">
        <v>7</v>
      </c>
      <c r="E62" s="491">
        <v>7</v>
      </c>
      <c r="F62" s="491">
        <v>3</v>
      </c>
      <c r="G62" s="496">
        <v>4</v>
      </c>
      <c r="H62" s="507">
        <f>SUM(D62:G62)</f>
        <v>21</v>
      </c>
      <c r="I62" s="331">
        <v>9</v>
      </c>
    </row>
    <row r="63" spans="1:9" ht="14.4" x14ac:dyDescent="0.3">
      <c r="A63" s="480"/>
      <c r="B63" s="138" t="str">
        <f>'Beast Wars'!A62</f>
        <v>Clint</v>
      </c>
      <c r="C63" s="95" t="str">
        <f>'Beast Wars'!B62</f>
        <v>Sapowsky</v>
      </c>
      <c r="D63" s="492"/>
      <c r="E63" s="491"/>
      <c r="F63" s="492"/>
      <c r="G63" s="493"/>
      <c r="H63" s="506"/>
      <c r="I63" s="185"/>
    </row>
    <row r="64" spans="1:9" x14ac:dyDescent="0.25">
      <c r="A64" s="480"/>
      <c r="B64" s="248" t="str">
        <f>'Beast Wars'!A63</f>
        <v>Sean</v>
      </c>
      <c r="C64" s="102" t="str">
        <f>'Beast Wars'!B63</f>
        <v>Carden</v>
      </c>
      <c r="D64" s="492"/>
      <c r="E64" s="491"/>
      <c r="F64" s="492"/>
      <c r="G64" s="493"/>
      <c r="H64" s="506"/>
      <c r="I64" s="185"/>
    </row>
    <row r="65" spans="1:9" ht="13.8" thickBot="1" x14ac:dyDescent="0.3">
      <c r="A65" s="480"/>
      <c r="B65" s="248" t="str">
        <f>'Beast Wars'!A64</f>
        <v>Yvette</v>
      </c>
      <c r="C65" s="102" t="str">
        <f>'Beast Wars'!B64</f>
        <v>Rodriguez</v>
      </c>
      <c r="D65" s="491"/>
      <c r="E65" s="492"/>
      <c r="F65" s="491"/>
      <c r="G65" s="493"/>
      <c r="H65" s="506"/>
      <c r="I65" s="185"/>
    </row>
    <row r="66" spans="1:9" ht="18" thickBot="1" x14ac:dyDescent="0.35">
      <c r="A66" s="518">
        <v>1</v>
      </c>
      <c r="B66" s="513" t="str">
        <f>'Beast Wars'!A65</f>
        <v>Metal Empire &amp; Guests Team A</v>
      </c>
      <c r="C66" s="497"/>
      <c r="D66" s="491">
        <v>2</v>
      </c>
      <c r="E66" s="491">
        <v>1</v>
      </c>
      <c r="F66" s="491">
        <v>1</v>
      </c>
      <c r="G66" s="498">
        <v>1</v>
      </c>
      <c r="H66" s="507">
        <f>SUM(D66:G66)</f>
        <v>5</v>
      </c>
    </row>
    <row r="67" spans="1:9" x14ac:dyDescent="0.25">
      <c r="A67" s="480"/>
      <c r="B67" s="139" t="str">
        <f>'Beast Wars'!A66</f>
        <v>Matt</v>
      </c>
      <c r="C67" s="97" t="str">
        <f>'Beast Wars'!B66</f>
        <v>Knight</v>
      </c>
      <c r="D67" s="491"/>
      <c r="E67" s="491"/>
      <c r="F67" s="491"/>
      <c r="G67" s="499"/>
      <c r="H67" s="506"/>
    </row>
    <row r="68" spans="1:9" x14ac:dyDescent="0.25">
      <c r="A68" s="480"/>
      <c r="B68" s="139" t="str">
        <f>'Beast Wars'!A67</f>
        <v xml:space="preserve">Elvira </v>
      </c>
      <c r="C68" s="97" t="str">
        <f>'Beast Wars'!B67</f>
        <v>Villasenor</v>
      </c>
      <c r="D68" s="491"/>
      <c r="E68" s="491"/>
      <c r="F68" s="491"/>
      <c r="G68" s="499"/>
      <c r="H68" s="506"/>
    </row>
    <row r="69" spans="1:9" ht="13.8" thickBot="1" x14ac:dyDescent="0.3">
      <c r="A69" s="483"/>
      <c r="B69" s="165" t="str">
        <f>'Beast Wars'!A68</f>
        <v xml:space="preserve">Chris </v>
      </c>
      <c r="C69" s="166" t="str">
        <f>'Beast Wars'!B68</f>
        <v>Fabrizio</v>
      </c>
      <c r="D69" s="514"/>
      <c r="E69" s="515"/>
      <c r="F69" s="514"/>
      <c r="G69" s="516"/>
      <c r="H69" s="517"/>
    </row>
    <row r="70" spans="1:9" x14ac:dyDescent="0.25">
      <c r="E70" s="237"/>
    </row>
    <row r="71" spans="1:9" x14ac:dyDescent="0.25">
      <c r="D71"/>
      <c r="E71"/>
      <c r="F71"/>
    </row>
    <row r="72" spans="1:9" x14ac:dyDescent="0.25">
      <c r="D72"/>
      <c r="E72"/>
      <c r="F72"/>
    </row>
    <row r="73" spans="1:9" x14ac:dyDescent="0.25">
      <c r="D73"/>
      <c r="E73"/>
      <c r="F73"/>
    </row>
    <row r="74" spans="1:9" x14ac:dyDescent="0.25">
      <c r="D74"/>
      <c r="E74"/>
      <c r="F74"/>
    </row>
    <row r="75" spans="1:9" x14ac:dyDescent="0.25">
      <c r="D75"/>
      <c r="E75"/>
      <c r="F75"/>
    </row>
    <row r="76" spans="1:9" x14ac:dyDescent="0.25">
      <c r="D76"/>
      <c r="E76"/>
      <c r="F76"/>
    </row>
    <row r="77" spans="1:9" x14ac:dyDescent="0.25">
      <c r="D77"/>
      <c r="E77"/>
      <c r="F77"/>
    </row>
    <row r="78" spans="1:9" x14ac:dyDescent="0.25">
      <c r="D78"/>
      <c r="E78"/>
      <c r="F78"/>
    </row>
    <row r="79" spans="1:9" x14ac:dyDescent="0.25">
      <c r="D79"/>
      <c r="E79"/>
      <c r="F79"/>
    </row>
    <row r="80" spans="1:9" x14ac:dyDescent="0.25">
      <c r="D80"/>
      <c r="E80"/>
      <c r="F80"/>
    </row>
    <row r="81" spans="4:6" x14ac:dyDescent="0.25">
      <c r="D81"/>
      <c r="E81"/>
      <c r="F81"/>
    </row>
  </sheetData>
  <sheetProtection selectLockedCells="1" selectUnlockedCells="1"/>
  <phoneticPr fontId="6" type="noConversion"/>
  <pageMargins left="0.82" right="0.25" top="1" bottom="1" header="0.5" footer="0.5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Athletes Roster</vt:lpstr>
      <vt:lpstr>Carry Relay</vt:lpstr>
      <vt:lpstr>Overhead Medley</vt:lpstr>
      <vt:lpstr>Deadlift Medley</vt:lpstr>
      <vt:lpstr>Beast Wars</vt:lpstr>
      <vt:lpstr>FINAL RESULTS</vt:lpstr>
      <vt:lpstr>'Athletes Roster'!Print_Area</vt:lpstr>
      <vt:lpstr>'Beast Wars'!Print_Area</vt:lpstr>
      <vt:lpstr>'Carry Relay'!Print_Area</vt:lpstr>
      <vt:lpstr>'Deadlift Medley'!Print_Area</vt:lpstr>
      <vt:lpstr>'FINAL RESULTS'!Print_Area</vt:lpstr>
      <vt:lpstr>'Overhead Medley'!Print_Area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 Haugen</dc:creator>
  <cp:lastModifiedBy>Odd Haugen</cp:lastModifiedBy>
  <cp:lastPrinted>2019-07-08T21:42:03Z</cp:lastPrinted>
  <dcterms:created xsi:type="dcterms:W3CDTF">2000-05-27T05:42:09Z</dcterms:created>
  <dcterms:modified xsi:type="dcterms:W3CDTF">2019-07-08T23:21:35Z</dcterms:modified>
</cp:coreProperties>
</file>